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都市経済学\課題\"/>
    </mc:Choice>
  </mc:AlternateContent>
  <bookViews>
    <workbookView xWindow="14385" yWindow="45" windowWidth="14430" windowHeight="12315"/>
  </bookViews>
  <sheets>
    <sheet name="Sheet1" sheetId="1" r:id="rId1"/>
    <sheet name="住民人口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K38" i="1" l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N5" i="1" l="1"/>
  <c r="O5" i="1" s="1"/>
  <c r="N9" i="1"/>
  <c r="O9" i="1" s="1"/>
  <c r="N13" i="1"/>
  <c r="O13" i="1" s="1"/>
  <c r="N15" i="1"/>
  <c r="O15" i="1" s="1"/>
  <c r="N17" i="1"/>
  <c r="O17" i="1" s="1"/>
  <c r="N19" i="1"/>
  <c r="O19" i="1" s="1"/>
  <c r="N21" i="1"/>
  <c r="O21" i="1" s="1"/>
  <c r="N23" i="1"/>
  <c r="O23" i="1" s="1"/>
  <c r="N25" i="1"/>
  <c r="O25" i="1" s="1"/>
  <c r="N27" i="1"/>
  <c r="O27" i="1" s="1"/>
  <c r="N29" i="1"/>
  <c r="O29" i="1" s="1"/>
  <c r="N31" i="1"/>
  <c r="O31" i="1" s="1"/>
  <c r="N33" i="1"/>
  <c r="O33" i="1" s="1"/>
  <c r="N35" i="1"/>
  <c r="O35" i="1" s="1"/>
  <c r="N37" i="1"/>
  <c r="O37" i="1" s="1"/>
  <c r="N11" i="1"/>
  <c r="O11" i="1" s="1"/>
  <c r="N7" i="1"/>
  <c r="O7" i="1" s="1"/>
  <c r="N4" i="1"/>
  <c r="O4" i="1" s="1"/>
  <c r="N6" i="1"/>
  <c r="O6" i="1" s="1"/>
  <c r="N8" i="1"/>
  <c r="O8" i="1" s="1"/>
  <c r="N10" i="1"/>
  <c r="O10" i="1" s="1"/>
  <c r="N12" i="1"/>
  <c r="O12" i="1" s="1"/>
  <c r="N14" i="1"/>
  <c r="O14" i="1" s="1"/>
  <c r="N16" i="1"/>
  <c r="O16" i="1" s="1"/>
  <c r="N18" i="1"/>
  <c r="O18" i="1" s="1"/>
  <c r="N20" i="1"/>
  <c r="O20" i="1" s="1"/>
  <c r="N22" i="1"/>
  <c r="O22" i="1" s="1"/>
  <c r="N24" i="1"/>
  <c r="O24" i="1" s="1"/>
  <c r="N26" i="1"/>
  <c r="O26" i="1" s="1"/>
  <c r="N28" i="1"/>
  <c r="O28" i="1" s="1"/>
  <c r="N30" i="1"/>
  <c r="O30" i="1" s="1"/>
  <c r="N32" i="1"/>
  <c r="O32" i="1" s="1"/>
  <c r="N34" i="1"/>
  <c r="O34" i="1" s="1"/>
  <c r="N36" i="1"/>
  <c r="O36" i="1" s="1"/>
  <c r="N38" i="1"/>
  <c r="O38" i="1" s="1"/>
</calcChain>
</file>

<file path=xl/sharedStrings.xml><?xml version="1.0" encoding="utf-8"?>
<sst xmlns="http://schemas.openxmlformats.org/spreadsheetml/2006/main" count="4052" uniqueCount="1923">
  <si>
    <t>北海道</t>
  </si>
  <si>
    <t>札幌市</t>
  </si>
  <si>
    <t xml:space="preserve">森町            </t>
  </si>
  <si>
    <t>幌加内町</t>
  </si>
  <si>
    <t>幌延町</t>
  </si>
  <si>
    <t>湧別町</t>
  </si>
  <si>
    <t xml:space="preserve">清水町          </t>
  </si>
  <si>
    <t>外ヶ浜町</t>
  </si>
  <si>
    <t>中泊町</t>
  </si>
  <si>
    <t>滝沢市</t>
  </si>
  <si>
    <t>仙台市</t>
  </si>
  <si>
    <t>塩竈市</t>
  </si>
  <si>
    <t>登米市</t>
  </si>
  <si>
    <t>栗原市</t>
  </si>
  <si>
    <t>東松島市</t>
  </si>
  <si>
    <t>由利本荘市</t>
  </si>
  <si>
    <t>潟上市</t>
  </si>
  <si>
    <t>大仙市</t>
  </si>
  <si>
    <t>北秋田市</t>
  </si>
  <si>
    <t>八峰町</t>
  </si>
  <si>
    <t>筑西市</t>
  </si>
  <si>
    <t>坂東市</t>
  </si>
  <si>
    <t>稲敷市</t>
  </si>
  <si>
    <t>かすみがうら市</t>
  </si>
  <si>
    <t>さくら市</t>
  </si>
  <si>
    <t>さいたま市</t>
  </si>
  <si>
    <t>白岡市</t>
  </si>
  <si>
    <t>千葉市</t>
  </si>
  <si>
    <t>富里市</t>
  </si>
  <si>
    <t>横浜市</t>
  </si>
  <si>
    <t>川崎市</t>
  </si>
  <si>
    <t>相模原市</t>
  </si>
  <si>
    <t>妙高市</t>
  </si>
  <si>
    <t>阿賀町</t>
  </si>
  <si>
    <t>坂井市</t>
  </si>
  <si>
    <t>若狭町</t>
  </si>
  <si>
    <t>富士川町</t>
  </si>
  <si>
    <t>佐久穂町</t>
  </si>
  <si>
    <t>下條村</t>
  </si>
  <si>
    <t>海津市</t>
  </si>
  <si>
    <t>静  岡</t>
  </si>
  <si>
    <t>静岡市</t>
  </si>
  <si>
    <t xml:space="preserve">浜松市          </t>
  </si>
  <si>
    <t xml:space="preserve">沼津市          </t>
  </si>
  <si>
    <t xml:space="preserve">熱海市          </t>
  </si>
  <si>
    <t xml:space="preserve">三島市          </t>
  </si>
  <si>
    <t xml:space="preserve">富士宮市        </t>
  </si>
  <si>
    <t xml:space="preserve">伊東市          </t>
  </si>
  <si>
    <t xml:space="preserve">島田市          </t>
  </si>
  <si>
    <t xml:space="preserve">富士市          </t>
  </si>
  <si>
    <t xml:space="preserve">磐田市          </t>
  </si>
  <si>
    <t xml:space="preserve">焼津市          </t>
  </si>
  <si>
    <t xml:space="preserve">掛川市          </t>
  </si>
  <si>
    <t xml:space="preserve">藤枝市          </t>
  </si>
  <si>
    <t xml:space="preserve">御殿場市        </t>
  </si>
  <si>
    <t xml:space="preserve">袋井市          </t>
  </si>
  <si>
    <t xml:space="preserve">下田市          </t>
  </si>
  <si>
    <t xml:space="preserve">裾野市          </t>
  </si>
  <si>
    <t xml:space="preserve">湖西市          </t>
  </si>
  <si>
    <t xml:space="preserve">伊豆市          </t>
  </si>
  <si>
    <t xml:space="preserve">御前崎市        </t>
  </si>
  <si>
    <t xml:space="preserve">菊川市          </t>
  </si>
  <si>
    <t>伊豆の国市</t>
  </si>
  <si>
    <t xml:space="preserve">牧之原市        </t>
  </si>
  <si>
    <t xml:space="preserve">東伊豆町        </t>
  </si>
  <si>
    <t xml:space="preserve">河津町          </t>
  </si>
  <si>
    <t xml:space="preserve">南伊豆町        </t>
  </si>
  <si>
    <t xml:space="preserve">松崎町          </t>
  </si>
  <si>
    <t xml:space="preserve">西伊豆町        </t>
  </si>
  <si>
    <t xml:space="preserve">函南町          </t>
  </si>
  <si>
    <t xml:space="preserve">長泉町          </t>
  </si>
  <si>
    <t xml:space="preserve">小山町          </t>
  </si>
  <si>
    <t xml:space="preserve">吉田町          </t>
  </si>
  <si>
    <t xml:space="preserve">川根本町        </t>
  </si>
  <si>
    <t>名古屋市</t>
  </si>
  <si>
    <t>愛西市</t>
  </si>
  <si>
    <t>みよし市</t>
  </si>
  <si>
    <t>あま市</t>
  </si>
  <si>
    <t>京都市</t>
  </si>
  <si>
    <t>大阪市</t>
  </si>
  <si>
    <t>四條畷市</t>
  </si>
  <si>
    <t>神戸市</t>
  </si>
  <si>
    <t>朝来市</t>
  </si>
  <si>
    <t>淡路市</t>
  </si>
  <si>
    <t>宍粟市</t>
  </si>
  <si>
    <t>香美町</t>
  </si>
  <si>
    <t>日高川町</t>
  </si>
  <si>
    <t>奥出雲町</t>
  </si>
  <si>
    <t>岡山市</t>
  </si>
  <si>
    <t>真庭市</t>
  </si>
  <si>
    <t>美作市</t>
  </si>
  <si>
    <t>広島市</t>
  </si>
  <si>
    <t>山陽小野田市</t>
  </si>
  <si>
    <t>阿波市</t>
  </si>
  <si>
    <t>四万十市</t>
  </si>
  <si>
    <t>北九州市</t>
  </si>
  <si>
    <t>福岡市</t>
  </si>
  <si>
    <t>うきは市</t>
  </si>
  <si>
    <t>糸島市</t>
  </si>
  <si>
    <t>西海市</t>
  </si>
  <si>
    <t>豊後大野市</t>
  </si>
  <si>
    <t>日置市</t>
  </si>
  <si>
    <t>南九州市</t>
  </si>
  <si>
    <t>伊佐市</t>
  </si>
  <si>
    <t>姶良市</t>
  </si>
  <si>
    <t>さつま町</t>
  </si>
  <si>
    <t>湧水町</t>
  </si>
  <si>
    <t>錦江町</t>
  </si>
  <si>
    <t>南大隅町</t>
  </si>
  <si>
    <t>屋久島町</t>
  </si>
  <si>
    <t>うるま市</t>
  </si>
  <si>
    <t>年金給付額</t>
    <rPh sb="0" eb="2">
      <t>ネンキン</t>
    </rPh>
    <rPh sb="2" eb="5">
      <t>キュウフガク</t>
    </rPh>
    <phoneticPr fontId="1"/>
  </si>
  <si>
    <t>2014年度</t>
    <rPh sb="4" eb="6">
      <t>ネンド</t>
    </rPh>
    <phoneticPr fontId="1"/>
  </si>
  <si>
    <t>小売販売額</t>
    <rPh sb="0" eb="2">
      <t>コウリ</t>
    </rPh>
    <rPh sb="2" eb="5">
      <t>ハンバイガク</t>
    </rPh>
    <phoneticPr fontId="1"/>
  </si>
  <si>
    <t>2014年</t>
    <rPh sb="4" eb="5">
      <t>ネン</t>
    </rPh>
    <phoneticPr fontId="1"/>
  </si>
  <si>
    <t>（千円）</t>
    <rPh sb="1" eb="3">
      <t>センエン</t>
    </rPh>
    <phoneticPr fontId="1"/>
  </si>
  <si>
    <t>（百万円）</t>
    <rPh sb="1" eb="2">
      <t>ヒャク</t>
    </rPh>
    <rPh sb="2" eb="4">
      <t>マンエン</t>
    </rPh>
    <phoneticPr fontId="1"/>
  </si>
  <si>
    <t>課税者所得</t>
    <rPh sb="0" eb="3">
      <t>カゼイシャ</t>
    </rPh>
    <rPh sb="3" eb="5">
      <t>ショトク</t>
    </rPh>
    <phoneticPr fontId="1"/>
  </si>
  <si>
    <t>青森県</t>
  </si>
  <si>
    <t>青森市</t>
  </si>
  <si>
    <t>岩手県</t>
  </si>
  <si>
    <t>盛岡市</t>
  </si>
  <si>
    <t>宮城県</t>
  </si>
  <si>
    <t>秋田県</t>
  </si>
  <si>
    <t>秋田市</t>
  </si>
  <si>
    <t>山形県</t>
  </si>
  <si>
    <t>山形市</t>
  </si>
  <si>
    <t>福島県</t>
  </si>
  <si>
    <t>福島市</t>
  </si>
  <si>
    <t>茨城県</t>
  </si>
  <si>
    <t>水戸市</t>
  </si>
  <si>
    <t>栃木県</t>
  </si>
  <si>
    <t>宇都宮市</t>
  </si>
  <si>
    <t>群馬県</t>
  </si>
  <si>
    <t>前橋市</t>
  </si>
  <si>
    <t>埼玉県</t>
  </si>
  <si>
    <t>千葉県</t>
  </si>
  <si>
    <t>東京都</t>
  </si>
  <si>
    <t>東京区部</t>
  </si>
  <si>
    <t>神奈川県</t>
  </si>
  <si>
    <t>新潟県</t>
  </si>
  <si>
    <t>新潟市</t>
  </si>
  <si>
    <t>富山県</t>
  </si>
  <si>
    <t>富山市</t>
  </si>
  <si>
    <t>石川県</t>
  </si>
  <si>
    <t>金沢市</t>
  </si>
  <si>
    <t>福井県</t>
  </si>
  <si>
    <t>福井市</t>
  </si>
  <si>
    <t>山梨県</t>
  </si>
  <si>
    <t>甲府市</t>
  </si>
  <si>
    <t>長野県</t>
  </si>
  <si>
    <t>長野市</t>
  </si>
  <si>
    <t>岐阜県</t>
  </si>
  <si>
    <t>岐阜市</t>
  </si>
  <si>
    <t>静岡県</t>
  </si>
  <si>
    <t>愛知県</t>
  </si>
  <si>
    <t>三重県</t>
  </si>
  <si>
    <t>津市</t>
  </si>
  <si>
    <t>滋賀県</t>
  </si>
  <si>
    <t>大津市</t>
  </si>
  <si>
    <t>京都府</t>
  </si>
  <si>
    <t>大阪府</t>
  </si>
  <si>
    <t>兵庫県</t>
  </si>
  <si>
    <t>奈良県</t>
  </si>
  <si>
    <t>奈良市</t>
  </si>
  <si>
    <t>和歌山県</t>
  </si>
  <si>
    <t>和歌山市</t>
  </si>
  <si>
    <t>鳥取県</t>
  </si>
  <si>
    <t>鳥取市</t>
  </si>
  <si>
    <t>島根県</t>
  </si>
  <si>
    <t>松江市</t>
  </si>
  <si>
    <t>岡山県</t>
  </si>
  <si>
    <t>広島県</t>
  </si>
  <si>
    <t>山口県</t>
  </si>
  <si>
    <t>山口市</t>
  </si>
  <si>
    <t>徳島県</t>
  </si>
  <si>
    <t>徳島市</t>
  </si>
  <si>
    <t>香川県</t>
  </si>
  <si>
    <t>高松市</t>
  </si>
  <si>
    <t>愛媛県</t>
  </si>
  <si>
    <t>松山市</t>
  </si>
  <si>
    <t>高知県</t>
  </si>
  <si>
    <t>高知市</t>
  </si>
  <si>
    <t>福岡県</t>
  </si>
  <si>
    <t>佐賀県</t>
  </si>
  <si>
    <t>佐賀市</t>
  </si>
  <si>
    <t>長崎県</t>
  </si>
  <si>
    <t>長崎市</t>
  </si>
  <si>
    <t>熊本県</t>
  </si>
  <si>
    <t>熊本市</t>
  </si>
  <si>
    <t>大分県</t>
  </si>
  <si>
    <t>大分市</t>
  </si>
  <si>
    <t>宮崎県</t>
  </si>
  <si>
    <t>宮崎市</t>
  </si>
  <si>
    <t>鹿児島県</t>
  </si>
  <si>
    <t>鹿児島市</t>
  </si>
  <si>
    <t>沖縄県</t>
  </si>
  <si>
    <t>那覇市</t>
  </si>
  <si>
    <t>中央区</t>
  </si>
  <si>
    <t>北区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</si>
  <si>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</si>
  <si>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</si>
  <si>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</si>
  <si>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</si>
  <si>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</si>
  <si>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</si>
  <si>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</si>
  <si>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</si>
  <si>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</si>
  <si>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</si>
  <si>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</si>
  <si>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</si>
  <si>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</si>
  <si>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</si>
  <si>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</si>
  <si>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</si>
  <si>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</si>
  <si>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</si>
  <si>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</si>
  <si>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</si>
  <si>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</si>
  <si>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</si>
  <si>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</si>
  <si>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</si>
  <si>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</si>
  <si>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</si>
  <si>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</si>
  <si>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</si>
  <si>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</si>
  <si>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</si>
  <si>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</si>
  <si>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</si>
  <si>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</si>
  <si>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</si>
  <si>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</si>
  <si>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</si>
  <si>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</si>
  <si>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</si>
  <si>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</si>
  <si>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</si>
  <si>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</si>
  <si>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</si>
  <si>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</si>
  <si>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</si>
  <si>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</si>
  <si>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</si>
  <si>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</si>
  <si>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</si>
  <si>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</si>
  <si>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</si>
  <si>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</si>
  <si>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</si>
  <si>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</si>
  <si>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</si>
  <si>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</si>
  <si>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</si>
  <si>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</si>
  <si>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</si>
  <si>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</si>
  <si>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</si>
  <si>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</si>
  <si>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</si>
  <si>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</si>
  <si>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</si>
  <si>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</si>
  <si>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</si>
  <si>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</si>
  <si>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</si>
  <si>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</si>
  <si>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</si>
  <si>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</si>
  <si>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</si>
  <si>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</si>
  <si>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</si>
  <si>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</si>
  <si>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</si>
  <si>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</si>
  <si>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</si>
  <si>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</si>
  <si>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</si>
  <si>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</si>
  <si>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</si>
  <si>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</si>
  <si>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</si>
  <si>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</si>
  <si>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</si>
  <si>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</si>
  <si>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</si>
  <si>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</si>
  <si>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</si>
  <si>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</si>
  <si>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</si>
  <si>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</si>
  <si>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</si>
  <si>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</si>
  <si>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</si>
  <si>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</si>
  <si>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</si>
  <si>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</si>
  <si>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</si>
  <si>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</si>
  <si>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</si>
  <si>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</si>
  <si>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</si>
  <si>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</si>
  <si>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</si>
  <si>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</si>
  <si>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</si>
  <si>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</si>
  <si>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</si>
  <si>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</si>
  <si>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</si>
  <si>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</si>
  <si>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</si>
  <si>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</si>
  <si>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</si>
  <si>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</si>
  <si>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</si>
  <si>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</si>
  <si>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</si>
  <si>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</si>
  <si>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</si>
  <si>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</si>
  <si>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</si>
  <si>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</si>
  <si>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</si>
  <si>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</si>
  <si>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</si>
  <si>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</si>
  <si>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</si>
  <si>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</si>
  <si>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</si>
  <si>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</si>
  <si>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</si>
  <si>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</si>
  <si>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</si>
  <si>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</si>
  <si>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</si>
  <si>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</si>
  <si>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</si>
  <si>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</si>
  <si>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</si>
  <si>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</si>
  <si>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</si>
  <si>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</si>
  <si>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</si>
  <si>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</si>
  <si>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</si>
  <si>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</si>
  <si>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</si>
  <si>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</si>
  <si>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</si>
  <si>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</si>
  <si>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</si>
  <si>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</si>
  <si>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</si>
  <si>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</si>
  <si>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</si>
  <si>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</si>
  <si>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</si>
  <si>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</si>
  <si>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</si>
  <si>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</si>
  <si>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</si>
  <si>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</si>
  <si>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</si>
  <si>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</si>
  <si>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</si>
  <si>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</si>
  <si>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</si>
  <si>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</si>
  <si>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</si>
  <si>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</si>
  <si>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</si>
  <si>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</si>
  <si>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</si>
  <si>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</si>
  <si>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</si>
  <si>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</si>
  <si>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</si>
  <si>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</si>
  <si>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</si>
  <si>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</si>
  <si>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</si>
  <si>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</si>
  <si>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</si>
  <si>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</si>
  <si>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</si>
  <si>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</si>
  <si>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</si>
  <si>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</si>
  <si>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</si>
  <si>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</si>
  <si>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</si>
  <si>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</si>
  <si>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</si>
  <si>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</si>
  <si>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</si>
  <si>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</si>
  <si>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</si>
  <si>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</si>
  <si>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</si>
  <si>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</si>
  <si>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</si>
  <si>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</si>
  <si>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</si>
  <si>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</si>
  <si>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</si>
  <si>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</si>
  <si>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</si>
  <si>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</si>
  <si>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</si>
  <si>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</si>
  <si>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</si>
  <si>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</si>
  <si>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</si>
  <si>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</si>
  <si>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</si>
  <si>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</si>
  <si>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</si>
  <si>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</si>
  <si>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</si>
  <si>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</si>
  <si>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</si>
  <si>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</si>
  <si>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</si>
  <si>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</si>
  <si>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</si>
  <si>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</si>
  <si>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</si>
  <si>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</si>
  <si>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</si>
  <si>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</si>
  <si>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</si>
  <si>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</si>
  <si>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</si>
  <si>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</si>
  <si>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</si>
  <si>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</si>
  <si>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</si>
  <si>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</si>
  <si>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</si>
  <si>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</si>
  <si>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</si>
  <si>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</si>
  <si>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</si>
  <si>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</si>
  <si>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</si>
  <si>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</si>
  <si>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大崎市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</si>
  <si>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</si>
  <si>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</si>
  <si>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</si>
  <si>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</si>
  <si>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</si>
  <si>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</si>
  <si>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</si>
  <si>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</si>
  <si>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</si>
  <si>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</si>
  <si>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</si>
  <si>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</si>
  <si>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</si>
  <si>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</si>
  <si>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</si>
  <si>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</si>
  <si>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</si>
  <si>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</si>
  <si>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</si>
  <si>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</si>
  <si>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</si>
  <si>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</si>
  <si>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能代市</t>
  </si>
  <si>
    <t>横手市</t>
  </si>
  <si>
    <t>大館市</t>
  </si>
  <si>
    <t>男鹿市</t>
  </si>
  <si>
    <t>湯沢市</t>
  </si>
  <si>
    <t>鹿角市</t>
  </si>
  <si>
    <t>にかほ市</t>
  </si>
  <si>
    <t>仙北市</t>
  </si>
  <si>
    <t>小坂町</t>
  </si>
  <si>
    <t>上小阿仁村</t>
  </si>
  <si>
    <t>藤里町</t>
  </si>
  <si>
    <t>三種町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</si>
  <si>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</si>
  <si>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</si>
  <si>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</si>
  <si>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</si>
  <si>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</si>
  <si>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</si>
  <si>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</si>
  <si>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</si>
  <si>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</si>
  <si>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</si>
  <si>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</si>
  <si>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</si>
  <si>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</si>
  <si>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</si>
  <si>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</si>
  <si>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</si>
  <si>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</si>
  <si>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</si>
  <si>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</si>
  <si>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</si>
  <si>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</si>
  <si>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</si>
  <si>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</si>
  <si>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</si>
  <si>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</si>
  <si>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</si>
  <si>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</si>
  <si>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</si>
  <si>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</si>
  <si>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</si>
  <si>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</si>
  <si>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</si>
  <si>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</si>
  <si>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</si>
  <si>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</si>
  <si>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</si>
  <si>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</si>
  <si>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</si>
  <si>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</si>
  <si>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</si>
  <si>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</si>
  <si>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</si>
  <si>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</si>
  <si>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</si>
  <si>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</si>
  <si>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</si>
  <si>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</si>
  <si>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</si>
  <si>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</si>
  <si>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</si>
  <si>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</si>
  <si>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</si>
  <si>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</si>
  <si>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</si>
  <si>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</si>
  <si>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</si>
  <si>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</si>
  <si>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</si>
  <si>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</si>
  <si>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</si>
  <si>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</si>
  <si>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</si>
  <si>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</si>
  <si>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</si>
  <si>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</si>
  <si>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</si>
  <si>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</si>
  <si>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</si>
  <si>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</si>
  <si>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</si>
  <si>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</si>
  <si>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</si>
  <si>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</si>
  <si>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</si>
  <si>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</si>
  <si>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</si>
  <si>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</si>
  <si>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</si>
  <si>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</si>
  <si>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</si>
  <si>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</si>
  <si>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</si>
  <si>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</si>
  <si>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</si>
  <si>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</si>
  <si>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</si>
  <si>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</si>
  <si>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</si>
  <si>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</si>
  <si>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</si>
  <si>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</si>
  <si>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</si>
  <si>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</si>
  <si>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</si>
  <si>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</si>
  <si>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</si>
  <si>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</si>
  <si>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</si>
  <si>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</si>
  <si>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</si>
  <si>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</si>
  <si>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</si>
  <si>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</si>
  <si>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</si>
  <si>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</si>
  <si>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</si>
  <si>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</si>
  <si>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</si>
  <si>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</si>
  <si>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</si>
  <si>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</si>
  <si>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</si>
  <si>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</si>
  <si>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</si>
  <si>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</si>
  <si>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</si>
  <si>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</si>
  <si>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</si>
  <si>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</si>
  <si>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</si>
  <si>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</si>
  <si>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</si>
  <si>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</si>
  <si>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</si>
  <si>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</si>
  <si>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</si>
  <si>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</si>
  <si>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</si>
  <si>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</si>
  <si>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</si>
  <si>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</si>
  <si>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</si>
  <si>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</si>
  <si>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</si>
  <si>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</si>
  <si>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</si>
  <si>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</si>
  <si>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</si>
  <si>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</si>
  <si>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</si>
  <si>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</si>
  <si>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</si>
  <si>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</si>
  <si>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</si>
  <si>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</si>
  <si>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</si>
  <si>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</si>
  <si>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</si>
  <si>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</si>
  <si>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</si>
  <si>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</si>
  <si>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</si>
  <si>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</si>
  <si>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</si>
  <si>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</si>
  <si>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</si>
  <si>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</si>
  <si>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</si>
  <si>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</si>
  <si>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</si>
  <si>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</si>
  <si>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</si>
  <si>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</si>
  <si>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</si>
  <si>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</si>
  <si>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</si>
  <si>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</si>
  <si>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</si>
  <si>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</si>
  <si>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</si>
  <si>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</si>
  <si>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</si>
  <si>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</si>
  <si>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</si>
  <si>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</si>
  <si>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</si>
  <si>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</si>
  <si>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</si>
  <si>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</si>
  <si>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</si>
  <si>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</si>
  <si>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</si>
  <si>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</si>
  <si>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</si>
  <si>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</si>
  <si>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</si>
  <si>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</si>
  <si>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</si>
  <si>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</si>
  <si>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</si>
  <si>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</si>
  <si>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</si>
  <si>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</si>
  <si>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</si>
  <si>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</si>
  <si>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</si>
  <si>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</si>
  <si>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</si>
  <si>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</si>
  <si>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</si>
  <si>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</si>
  <si>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</si>
  <si>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</si>
  <si>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</si>
  <si>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</si>
  <si>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</si>
  <si>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</si>
  <si>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</si>
  <si>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</si>
  <si>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</si>
  <si>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</si>
  <si>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</si>
  <si>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</si>
  <si>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</si>
  <si>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</si>
  <si>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</si>
  <si>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</si>
  <si>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</si>
  <si>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</si>
  <si>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</si>
  <si>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</si>
  <si>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</si>
  <si>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</si>
  <si>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</si>
  <si>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</si>
  <si>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</si>
  <si>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</si>
  <si>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</si>
  <si>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</si>
  <si>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</si>
  <si>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</si>
  <si>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</si>
  <si>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</si>
  <si>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</si>
  <si>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</si>
  <si>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</si>
  <si>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</si>
  <si>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</si>
  <si>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</si>
  <si>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</si>
  <si>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</si>
  <si>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</si>
  <si>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</si>
  <si>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</si>
  <si>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</si>
  <si>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</si>
  <si>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</si>
  <si>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</si>
  <si>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</si>
  <si>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</si>
  <si>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</si>
  <si>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</si>
  <si>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</si>
  <si>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</si>
  <si>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</si>
  <si>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</si>
  <si>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</si>
  <si>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</si>
  <si>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</si>
  <si>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</si>
  <si>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</si>
  <si>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</si>
  <si>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</si>
  <si>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</si>
  <si>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</si>
  <si>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</si>
  <si>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</si>
  <si>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</si>
  <si>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</si>
  <si>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</si>
  <si>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</si>
  <si>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</si>
  <si>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</si>
  <si>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</si>
  <si>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</si>
  <si>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</si>
  <si>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</si>
  <si>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</si>
  <si>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</si>
  <si>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</si>
  <si>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</si>
  <si>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</si>
  <si>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</si>
  <si>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</si>
  <si>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</si>
  <si>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</si>
  <si>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</si>
  <si>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</si>
  <si>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</si>
  <si>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</si>
  <si>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</si>
  <si>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</si>
  <si>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</si>
  <si>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</si>
  <si>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</si>
  <si>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</si>
  <si>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</si>
  <si>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</si>
  <si>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</si>
  <si>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</si>
  <si>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</si>
  <si>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</si>
  <si>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</si>
  <si>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</si>
  <si>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</si>
  <si>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</si>
  <si>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</si>
  <si>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</si>
  <si>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</si>
  <si>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</si>
  <si>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</si>
  <si>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</si>
  <si>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</si>
  <si>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</si>
  <si>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</si>
  <si>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</si>
  <si>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</si>
  <si>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</si>
  <si>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</si>
  <si>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</si>
  <si>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</si>
  <si>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</si>
  <si>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</si>
  <si>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</si>
  <si>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</si>
  <si>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</si>
  <si>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</si>
  <si>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</si>
  <si>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</si>
  <si>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</si>
  <si>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</si>
  <si>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</si>
  <si>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</si>
  <si>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</si>
  <si>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</si>
  <si>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</si>
  <si>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</si>
  <si>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</si>
  <si>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</si>
  <si>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</si>
  <si>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</si>
  <si>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</si>
  <si>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</si>
  <si>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</si>
  <si>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</si>
  <si>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</si>
  <si>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</si>
  <si>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</si>
  <si>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</si>
  <si>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</si>
  <si>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</si>
  <si>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</si>
  <si>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</si>
  <si>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</si>
  <si>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</si>
  <si>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</si>
  <si>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</si>
  <si>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</si>
  <si>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</si>
  <si>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</si>
  <si>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</si>
  <si>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</si>
  <si>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</si>
  <si>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</si>
  <si>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</si>
  <si>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</si>
  <si>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</si>
  <si>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</si>
  <si>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</si>
  <si>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</si>
  <si>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</si>
  <si>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</si>
  <si>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</si>
  <si>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</si>
  <si>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</si>
  <si>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</si>
  <si>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</si>
  <si>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</si>
  <si>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</si>
  <si>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</si>
  <si>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</si>
  <si>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</si>
  <si>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</si>
  <si>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</si>
  <si>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</si>
  <si>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</si>
  <si>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</si>
  <si>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</si>
  <si>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</si>
  <si>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</si>
  <si>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</si>
  <si>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</si>
  <si>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</si>
  <si>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</si>
  <si>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</si>
  <si>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</si>
  <si>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</si>
  <si>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</si>
  <si>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</si>
  <si>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</si>
  <si>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</si>
  <si>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</si>
  <si>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</si>
  <si>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</si>
  <si>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</si>
  <si>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</si>
  <si>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</si>
  <si>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</si>
  <si>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</si>
  <si>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</si>
  <si>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</si>
  <si>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</si>
  <si>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</si>
  <si>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</si>
  <si>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</si>
  <si>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</si>
  <si>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</si>
  <si>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</si>
  <si>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</si>
  <si>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</si>
  <si>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</si>
  <si>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</si>
  <si>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</si>
  <si>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</si>
  <si>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</si>
  <si>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</si>
  <si>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</si>
  <si>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</si>
  <si>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</si>
  <si>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</si>
  <si>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</si>
  <si>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</si>
  <si>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</si>
  <si>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</si>
  <si>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</si>
  <si>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</si>
  <si>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</si>
  <si>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</si>
  <si>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</si>
  <si>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</si>
  <si>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</si>
  <si>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</si>
  <si>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</si>
  <si>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</si>
  <si>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</si>
  <si>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</si>
  <si>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</si>
  <si>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</si>
  <si>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</si>
  <si>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</si>
  <si>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</si>
  <si>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</si>
  <si>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</si>
  <si>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</si>
  <si>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</si>
  <si>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</si>
  <si>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</si>
  <si>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永平寺町</t>
  </si>
  <si>
    <t>南越前町</t>
  </si>
  <si>
    <t>越前町</t>
  </si>
  <si>
    <t>美浜町</t>
  </si>
  <si>
    <t>高浜町</t>
  </si>
  <si>
    <t>おおい町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</si>
  <si>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</si>
  <si>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</si>
  <si>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</si>
  <si>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</si>
  <si>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</si>
  <si>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</si>
  <si>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</si>
  <si>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</si>
  <si>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</si>
  <si>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</si>
  <si>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</si>
  <si>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</si>
  <si>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</si>
  <si>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</si>
  <si>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</si>
  <si>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</si>
  <si>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</si>
  <si>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</si>
  <si>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</si>
  <si>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</si>
  <si>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</si>
  <si>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</si>
  <si>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</si>
  <si>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</si>
  <si>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</si>
  <si>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</si>
  <si>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</si>
  <si>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</si>
  <si>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</si>
  <si>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</si>
  <si>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</si>
  <si>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</si>
  <si>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</si>
  <si>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</si>
  <si>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</si>
  <si>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</si>
  <si>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</si>
  <si>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</si>
  <si>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</si>
  <si>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</si>
  <si>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</si>
  <si>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</si>
  <si>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</si>
  <si>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</si>
  <si>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</si>
  <si>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</si>
  <si>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</si>
  <si>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</si>
  <si>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</si>
  <si>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</si>
  <si>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</si>
  <si>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</si>
  <si>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</si>
  <si>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</si>
  <si>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</si>
  <si>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</si>
  <si>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</si>
  <si>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</si>
  <si>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</si>
  <si>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</si>
  <si>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</si>
  <si>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</si>
  <si>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</si>
  <si>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</si>
  <si>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</si>
  <si>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</si>
  <si>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</si>
  <si>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</si>
  <si>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</si>
  <si>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</si>
  <si>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</si>
  <si>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</si>
  <si>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</si>
  <si>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</si>
  <si>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</si>
  <si>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</si>
  <si>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</si>
  <si>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</si>
  <si>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</si>
  <si>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</si>
  <si>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</si>
  <si>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</si>
  <si>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</si>
  <si>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</si>
  <si>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</si>
  <si>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</si>
  <si>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</si>
  <si>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</si>
  <si>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</si>
  <si>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</si>
  <si>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</si>
  <si>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</si>
  <si>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</si>
  <si>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</si>
  <si>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</si>
  <si>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</si>
  <si>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</si>
  <si>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</si>
  <si>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</si>
  <si>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</si>
  <si>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</si>
  <si>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</si>
  <si>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</si>
  <si>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</si>
  <si>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</si>
  <si>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</si>
  <si>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</si>
  <si>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</si>
  <si>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</si>
  <si>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</si>
  <si>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</si>
  <si>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</si>
  <si>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</si>
  <si>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</si>
  <si>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</si>
  <si>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</si>
  <si>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</si>
  <si>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</si>
  <si>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</si>
  <si>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</si>
  <si>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</si>
  <si>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</si>
  <si>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</si>
  <si>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</si>
  <si>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</si>
  <si>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</si>
  <si>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</si>
  <si>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</si>
  <si>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</si>
  <si>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</si>
  <si>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</si>
  <si>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</si>
  <si>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</si>
  <si>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</si>
  <si>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</si>
  <si>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</si>
  <si>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</si>
  <si>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</si>
  <si>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</si>
  <si>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</si>
  <si>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</si>
  <si>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</si>
  <si>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</si>
  <si>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</si>
  <si>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</si>
  <si>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</si>
  <si>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</si>
  <si>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</si>
  <si>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</si>
  <si>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</si>
  <si>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</si>
  <si>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</si>
  <si>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</si>
  <si>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</si>
  <si>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</si>
  <si>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</si>
  <si>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</si>
  <si>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</si>
  <si>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</si>
  <si>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</si>
  <si>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</si>
  <si>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</si>
  <si>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</si>
  <si>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</si>
  <si>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</si>
  <si>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</si>
  <si>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</si>
  <si>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</si>
  <si>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</si>
  <si>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</si>
  <si>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</si>
  <si>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</si>
  <si>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</si>
  <si>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</si>
  <si>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</si>
  <si>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</si>
  <si>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</si>
  <si>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</si>
  <si>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</si>
  <si>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</si>
  <si>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</si>
  <si>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</si>
  <si>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</si>
  <si>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</si>
  <si>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</si>
  <si>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</si>
  <si>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</si>
  <si>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</si>
  <si>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</si>
  <si>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</si>
  <si>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</si>
  <si>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</si>
  <si>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</si>
  <si>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</si>
  <si>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</si>
  <si>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清須市</t>
  </si>
  <si>
    <t>北名古屋市</t>
  </si>
  <si>
    <t>弥富市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</si>
  <si>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</si>
  <si>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</si>
  <si>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</si>
  <si>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</si>
  <si>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</si>
  <si>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</si>
  <si>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</si>
  <si>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</si>
  <si>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</si>
  <si>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</si>
  <si>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</si>
  <si>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</si>
  <si>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</si>
  <si>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</si>
  <si>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</si>
  <si>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</si>
  <si>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</si>
  <si>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</si>
  <si>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</si>
  <si>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</si>
  <si>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</si>
  <si>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</si>
  <si>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</si>
  <si>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</si>
  <si>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</si>
  <si>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</si>
  <si>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</si>
  <si>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</si>
  <si>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</si>
  <si>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</si>
  <si>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</si>
  <si>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</si>
  <si>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</si>
  <si>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</si>
  <si>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</si>
  <si>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</si>
  <si>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</si>
  <si>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</si>
  <si>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</si>
  <si>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</si>
  <si>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</si>
  <si>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</si>
  <si>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</si>
  <si>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</si>
  <si>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</si>
  <si>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</si>
  <si>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</si>
  <si>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</si>
  <si>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</si>
  <si>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</si>
  <si>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</si>
  <si>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</si>
  <si>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</si>
  <si>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</si>
  <si>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</si>
  <si>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</si>
  <si>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</si>
  <si>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</si>
  <si>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</si>
  <si>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</si>
  <si>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</si>
  <si>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</si>
  <si>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</si>
  <si>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</si>
  <si>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</si>
  <si>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</si>
  <si>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</si>
  <si>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</si>
  <si>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</si>
  <si>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</si>
  <si>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</si>
  <si>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</si>
  <si>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</si>
  <si>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</si>
  <si>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</si>
  <si>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</si>
  <si>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</si>
  <si>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</si>
  <si>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</si>
  <si>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</si>
  <si>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</si>
  <si>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</si>
  <si>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</si>
  <si>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</si>
  <si>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</si>
  <si>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</si>
  <si>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</si>
  <si>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</si>
  <si>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</si>
  <si>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</si>
  <si>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</si>
  <si>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</si>
  <si>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</si>
  <si>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</si>
  <si>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</si>
  <si>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</si>
  <si>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</si>
  <si>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</si>
  <si>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</si>
  <si>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</si>
  <si>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</si>
  <si>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</si>
  <si>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</si>
  <si>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</si>
  <si>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</si>
  <si>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</si>
  <si>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</si>
  <si>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</si>
  <si>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</si>
  <si>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</si>
  <si>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</si>
  <si>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</si>
  <si>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</si>
  <si>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</si>
  <si>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</si>
  <si>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</si>
  <si>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</si>
  <si>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</si>
  <si>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</si>
  <si>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</si>
  <si>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</si>
  <si>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</si>
  <si>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</si>
  <si>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</si>
  <si>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</si>
  <si>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</si>
  <si>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</si>
  <si>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</si>
  <si>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</si>
  <si>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</si>
  <si>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</si>
  <si>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</si>
  <si>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</si>
  <si>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</si>
  <si>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</si>
  <si>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</si>
  <si>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</si>
  <si>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</si>
  <si>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</si>
  <si>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</si>
  <si>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</si>
  <si>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</si>
  <si>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</si>
  <si>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</si>
  <si>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</si>
  <si>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</si>
  <si>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</si>
  <si>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</si>
  <si>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</si>
  <si>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</si>
  <si>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</si>
  <si>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</si>
  <si>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</si>
  <si>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</si>
  <si>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</si>
  <si>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</si>
  <si>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</si>
  <si>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</si>
  <si>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</si>
  <si>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</si>
  <si>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新温泉町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</si>
  <si>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</si>
  <si>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</si>
  <si>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</si>
  <si>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</si>
  <si>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</si>
  <si>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</si>
  <si>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</si>
  <si>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</si>
  <si>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</si>
  <si>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</si>
  <si>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</si>
  <si>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</si>
  <si>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</si>
  <si>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</si>
  <si>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</si>
  <si>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</si>
  <si>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</si>
  <si>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</si>
  <si>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</si>
  <si>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</si>
  <si>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</si>
  <si>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</si>
  <si>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</si>
  <si>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</si>
  <si>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</si>
  <si>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</si>
  <si>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</si>
  <si>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</si>
  <si>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</si>
  <si>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</si>
  <si>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</si>
  <si>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</si>
  <si>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</si>
  <si>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</si>
  <si>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</si>
  <si>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</si>
  <si>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</si>
  <si>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</si>
  <si>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</si>
  <si>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</si>
  <si>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</si>
  <si>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</si>
  <si>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</si>
  <si>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</si>
  <si>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</si>
  <si>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</si>
  <si>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</si>
  <si>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</si>
  <si>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</si>
  <si>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</si>
  <si>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</si>
  <si>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</si>
  <si>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</si>
  <si>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</si>
  <si>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</si>
  <si>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</si>
  <si>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</si>
  <si>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</si>
  <si>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</si>
  <si>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</si>
  <si>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</si>
  <si>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</si>
  <si>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</si>
  <si>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</si>
  <si>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</si>
  <si>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</si>
  <si>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</si>
  <si>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</si>
  <si>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</si>
  <si>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</si>
  <si>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</si>
  <si>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</si>
  <si>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</si>
  <si>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</si>
  <si>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</si>
  <si>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</si>
  <si>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</si>
  <si>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</si>
  <si>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浜田市</t>
  </si>
  <si>
    <t>出雲市</t>
  </si>
  <si>
    <t>益田市</t>
  </si>
  <si>
    <t>大田市</t>
  </si>
  <si>
    <t>安来市</t>
  </si>
  <si>
    <t>江津市</t>
  </si>
  <si>
    <t>雲南市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</si>
  <si>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</si>
  <si>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</si>
  <si>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</si>
  <si>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</si>
  <si>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</si>
  <si>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</si>
  <si>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</si>
  <si>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</si>
  <si>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</si>
  <si>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</si>
  <si>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</si>
  <si>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</si>
  <si>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</si>
  <si>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</si>
  <si>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</si>
  <si>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</si>
  <si>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</si>
  <si>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</si>
  <si>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</si>
  <si>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</si>
  <si>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</si>
  <si>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</si>
  <si>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</si>
  <si>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</si>
  <si>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</si>
  <si>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</si>
  <si>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</si>
  <si>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</si>
  <si>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</si>
  <si>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</si>
  <si>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</si>
  <si>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</si>
  <si>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</si>
  <si>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</si>
  <si>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</si>
  <si>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</si>
  <si>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</si>
  <si>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</si>
  <si>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</si>
  <si>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</si>
  <si>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</si>
  <si>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</si>
  <si>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</si>
  <si>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</si>
  <si>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</si>
  <si>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</si>
  <si>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</si>
  <si>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</si>
  <si>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</si>
  <si>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</si>
  <si>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</si>
  <si>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</si>
  <si>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</si>
  <si>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</si>
  <si>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</si>
  <si>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宇部市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</si>
  <si>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</si>
  <si>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</si>
  <si>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</si>
  <si>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</si>
  <si>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</si>
  <si>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</si>
  <si>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</si>
  <si>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</si>
  <si>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</si>
  <si>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周防大島町</t>
  </si>
  <si>
    <t>和木町</t>
  </si>
  <si>
    <t>上関町</t>
  </si>
  <si>
    <t>田布施町</t>
  </si>
  <si>
    <t>平生町</t>
  </si>
  <si>
    <t>鳴門市</t>
  </si>
  <si>
    <t>小松島市</t>
  </si>
  <si>
    <t>阿南市</t>
  </si>
  <si>
    <t>吉野川市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</si>
  <si>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</si>
  <si>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</si>
  <si>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</si>
  <si>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</si>
  <si>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</si>
  <si>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</si>
  <si>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</si>
  <si>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</si>
  <si>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</si>
  <si>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</si>
  <si>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</si>
  <si>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</si>
  <si>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</si>
  <si>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</si>
  <si>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</si>
  <si>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</si>
  <si>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</si>
  <si>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</si>
  <si>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</si>
  <si>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</si>
  <si>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</si>
  <si>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</si>
  <si>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</si>
  <si>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</si>
  <si>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</si>
  <si>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</si>
  <si>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</si>
  <si>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</si>
  <si>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</si>
  <si>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</si>
  <si>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</si>
  <si>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</si>
  <si>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</si>
  <si>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</si>
  <si>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</si>
  <si>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</si>
  <si>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</si>
  <si>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</si>
  <si>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</si>
  <si>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</si>
  <si>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</si>
  <si>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</si>
  <si>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</si>
  <si>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</si>
  <si>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</si>
  <si>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</si>
  <si>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</si>
  <si>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</si>
  <si>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</si>
  <si>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</si>
  <si>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</si>
  <si>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</si>
  <si>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</si>
  <si>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</si>
  <si>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</si>
  <si>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</si>
  <si>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</si>
  <si>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</si>
  <si>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</si>
  <si>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</si>
  <si>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</si>
  <si>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</si>
  <si>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</si>
  <si>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</si>
  <si>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</si>
  <si>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</si>
  <si>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</si>
  <si>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</si>
  <si>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</si>
  <si>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</si>
  <si>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</si>
  <si>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</si>
  <si>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</si>
  <si>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</si>
  <si>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</si>
  <si>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</si>
  <si>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</si>
  <si>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</si>
  <si>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</si>
  <si>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</si>
  <si>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</si>
  <si>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</si>
  <si>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</si>
  <si>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</si>
  <si>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</si>
  <si>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</si>
  <si>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</si>
  <si>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</si>
  <si>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</si>
  <si>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</si>
  <si>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</si>
  <si>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</si>
  <si>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</si>
  <si>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</si>
  <si>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</si>
  <si>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</si>
  <si>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</si>
  <si>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</si>
  <si>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</si>
  <si>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</si>
  <si>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</si>
  <si>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</si>
  <si>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</si>
  <si>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</si>
  <si>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</si>
  <si>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</si>
  <si>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</si>
  <si>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</si>
  <si>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</si>
  <si>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</si>
  <si>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</si>
  <si>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</si>
  <si>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</si>
  <si>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</si>
  <si>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</si>
  <si>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</si>
  <si>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</si>
  <si>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</si>
  <si>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</si>
  <si>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</si>
  <si>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</si>
  <si>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</si>
  <si>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</si>
  <si>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</si>
  <si>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</si>
  <si>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</si>
  <si>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</si>
  <si>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</si>
  <si>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</si>
  <si>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</si>
  <si>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</si>
  <si>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</si>
  <si>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</si>
  <si>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</si>
  <si>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</si>
  <si>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</si>
  <si>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</si>
  <si>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</si>
  <si>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</si>
  <si>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</si>
  <si>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</si>
  <si>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</si>
  <si>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</si>
  <si>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</si>
  <si>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</si>
  <si>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</si>
  <si>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</si>
  <si>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</si>
  <si>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</si>
  <si>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</si>
  <si>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</si>
  <si>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</si>
  <si>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</si>
  <si>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</si>
  <si>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</si>
  <si>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</si>
  <si>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</si>
  <si>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</si>
  <si>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</si>
  <si>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</si>
  <si>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</si>
  <si>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</si>
  <si>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</si>
  <si>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</si>
  <si>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</si>
  <si>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</si>
  <si>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</si>
  <si>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</si>
  <si>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</si>
  <si>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</si>
  <si>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</si>
  <si>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</si>
  <si>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</si>
  <si>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</si>
  <si>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</si>
  <si>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</si>
  <si>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</si>
  <si>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</si>
  <si>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</si>
  <si>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</si>
  <si>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</si>
  <si>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</si>
  <si>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</si>
  <si>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</si>
  <si>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</si>
  <si>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</si>
  <si>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</si>
  <si>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</si>
  <si>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</si>
  <si>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</si>
  <si>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</si>
  <si>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</si>
  <si>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</si>
  <si>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</si>
  <si>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</si>
  <si>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</si>
  <si>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</si>
  <si>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</si>
  <si>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</si>
  <si>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</si>
  <si>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</si>
  <si>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</si>
  <si>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</si>
  <si>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</si>
  <si>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</si>
  <si>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</si>
  <si>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</si>
  <si>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</si>
  <si>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</si>
  <si>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</si>
  <si>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</si>
  <si>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</si>
  <si>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</si>
  <si>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</si>
  <si>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</si>
  <si>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</si>
  <si>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</si>
  <si>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</si>
  <si>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</si>
  <si>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</si>
  <si>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</si>
  <si>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</si>
  <si>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</si>
  <si>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</si>
  <si>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</si>
  <si>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</si>
  <si>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由布市</t>
  </si>
  <si>
    <t>国東市</t>
  </si>
  <si>
    <t>姫島村</t>
  </si>
  <si>
    <t>日出町</t>
  </si>
  <si>
    <t>九重町</t>
  </si>
  <si>
    <t>玖珠町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</si>
  <si>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</si>
  <si>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</si>
  <si>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</si>
  <si>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</si>
  <si>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</si>
  <si>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</si>
  <si>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</si>
  <si>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</si>
  <si>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</si>
  <si>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</si>
  <si>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</si>
  <si>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</si>
  <si>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</si>
  <si>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</si>
  <si>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</si>
  <si>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</si>
  <si>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</si>
  <si>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</si>
  <si>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</si>
  <si>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</si>
  <si>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</si>
  <si>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</si>
  <si>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</si>
  <si>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</si>
  <si>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</si>
  <si>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</si>
  <si>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</si>
  <si>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</si>
  <si>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</si>
  <si>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</si>
  <si>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</si>
  <si>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</si>
  <si>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曽於市</t>
  </si>
  <si>
    <t>霧島市</t>
  </si>
  <si>
    <t>いちき串木野市</t>
  </si>
  <si>
    <t>南さつま市</t>
  </si>
  <si>
    <t>志布志市</t>
  </si>
  <si>
    <t>奄美市</t>
  </si>
  <si>
    <t>三島村</t>
  </si>
  <si>
    <t>十島村</t>
  </si>
  <si>
    <t>長島町</t>
  </si>
  <si>
    <t>大崎町</t>
  </si>
  <si>
    <t>東串良町</t>
  </si>
  <si>
    <t>肝付町</t>
  </si>
  <si>
    <t>中種子町</t>
  </si>
  <si>
    <t>南種子町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</si>
  <si>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</si>
  <si>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</si>
  <si>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</si>
  <si>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</si>
  <si>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</si>
  <si>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</si>
  <si>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</si>
  <si>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</si>
  <si>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</si>
  <si>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</si>
  <si>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</si>
  <si>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</si>
  <si>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</si>
  <si>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</si>
  <si>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</si>
  <si>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</si>
  <si>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</si>
  <si>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</si>
  <si>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</si>
  <si>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</si>
  <si>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</si>
  <si>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</si>
  <si>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</si>
  <si>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</si>
  <si>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</si>
  <si>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</si>
  <si>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</si>
  <si>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</si>
  <si>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</si>
  <si>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</si>
  <si>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</si>
  <si>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</si>
  <si>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</si>
  <si>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</si>
  <si>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</si>
  <si>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</si>
  <si>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</si>
  <si>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</si>
  <si>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</si>
  <si>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</si>
  <si>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</si>
  <si>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</si>
  <si>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</si>
  <si>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</si>
  <si>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</si>
  <si>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</si>
  <si>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</si>
  <si>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</si>
  <si>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</si>
  <si>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</si>
  <si>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個人所得</t>
    <rPh sb="0" eb="2">
      <t>コジン</t>
    </rPh>
    <rPh sb="2" eb="4">
      <t>ショトク</t>
    </rPh>
    <phoneticPr fontId="1"/>
  </si>
  <si>
    <t>（億円）</t>
    <rPh sb="1" eb="3">
      <t>オクエン</t>
    </rPh>
    <phoneticPr fontId="1"/>
  </si>
  <si>
    <t>住民人口</t>
    <rPh sb="0" eb="2">
      <t>ジュウミン</t>
    </rPh>
    <rPh sb="2" eb="4">
      <t>ジンコウ</t>
    </rPh>
    <phoneticPr fontId="1"/>
  </si>
  <si>
    <t>2014.03.31</t>
    <phoneticPr fontId="1"/>
  </si>
  <si>
    <t>人口当たり</t>
    <rPh sb="0" eb="2">
      <t>ジンコウ</t>
    </rPh>
    <rPh sb="2" eb="3">
      <t>ア</t>
    </rPh>
    <phoneticPr fontId="1"/>
  </si>
  <si>
    <t>（万円）</t>
    <rPh sb="1" eb="2">
      <t>マン</t>
    </rPh>
    <rPh sb="2" eb="3">
      <t>エン</t>
    </rPh>
    <phoneticPr fontId="1"/>
  </si>
  <si>
    <t>回帰分析から</t>
    <rPh sb="0" eb="2">
      <t>カイキ</t>
    </rPh>
    <rPh sb="2" eb="4">
      <t>ブンセキ</t>
    </rPh>
    <phoneticPr fontId="1"/>
  </si>
  <si>
    <t>観測値－理論値</t>
    <rPh sb="0" eb="2">
      <t>カンソク</t>
    </rPh>
    <rPh sb="2" eb="3">
      <t>チ</t>
    </rPh>
    <rPh sb="4" eb="7">
      <t>リロンチ</t>
    </rPh>
    <phoneticPr fontId="1"/>
  </si>
  <si>
    <t>左の</t>
    <rPh sb="0" eb="1">
      <t>ヒダリ</t>
    </rPh>
    <phoneticPr fontId="1"/>
  </si>
  <si>
    <t>人口当たり</t>
    <rPh sb="0" eb="2">
      <t>ジンコウ</t>
    </rPh>
    <rPh sb="2" eb="3">
      <t>ア</t>
    </rPh>
    <phoneticPr fontId="1"/>
  </si>
  <si>
    <t>万円</t>
    <rPh sb="0" eb="2">
      <t>マンエン</t>
    </rPh>
    <phoneticPr fontId="1"/>
  </si>
  <si>
    <t>(年金+課税者）</t>
    <rPh sb="1" eb="3">
      <t>ネンキン</t>
    </rPh>
    <rPh sb="4" eb="7">
      <t>カゼイシャ</t>
    </rPh>
    <phoneticPr fontId="1"/>
  </si>
  <si>
    <t>市区町村コード</t>
  </si>
  <si>
    <t>都道府県</t>
  </si>
  <si>
    <t>市区町村名</t>
  </si>
  <si>
    <t>人口（住基）：男女：総数</t>
  </si>
  <si>
    <t>年次</t>
  </si>
  <si>
    <t>単位</t>
  </si>
  <si>
    <t>（人）</t>
  </si>
  <si>
    <t>東区</t>
  </si>
  <si>
    <t>白石区</t>
  </si>
  <si>
    <t>豊平区</t>
  </si>
  <si>
    <t>南区</t>
  </si>
  <si>
    <t>西区</t>
  </si>
  <si>
    <t>厚別区</t>
  </si>
  <si>
    <t>手稲区</t>
  </si>
  <si>
    <t>清田区</t>
  </si>
  <si>
    <t>金ケ崎町</t>
  </si>
  <si>
    <t>青葉区</t>
  </si>
  <si>
    <t>宮城野区</t>
  </si>
  <si>
    <t>若林区</t>
  </si>
  <si>
    <t>太白区</t>
  </si>
  <si>
    <t>泉区</t>
  </si>
  <si>
    <t>龍ケ崎市</t>
  </si>
  <si>
    <t>大宮区</t>
  </si>
  <si>
    <t>見沼区</t>
  </si>
  <si>
    <t>桜区</t>
  </si>
  <si>
    <t>浦和区</t>
  </si>
  <si>
    <t>緑区</t>
  </si>
  <si>
    <t>岩槻区</t>
  </si>
  <si>
    <t>花見川区</t>
  </si>
  <si>
    <t>稲毛区</t>
  </si>
  <si>
    <t>若葉区</t>
  </si>
  <si>
    <t>美浜区</t>
  </si>
  <si>
    <t>鎌ケ谷市</t>
  </si>
  <si>
    <t>鶴見区</t>
  </si>
  <si>
    <t>神奈川区</t>
  </si>
  <si>
    <t>中区</t>
  </si>
  <si>
    <t>保土ケ谷区</t>
  </si>
  <si>
    <t>磯子区</t>
  </si>
  <si>
    <t>金沢区</t>
  </si>
  <si>
    <t>港北区</t>
  </si>
  <si>
    <t>戸塚区</t>
  </si>
  <si>
    <t>港南区</t>
  </si>
  <si>
    <t>旭区</t>
  </si>
  <si>
    <t>瀬谷区</t>
  </si>
  <si>
    <t>栄区</t>
  </si>
  <si>
    <t>都筑区</t>
  </si>
  <si>
    <t>川崎区</t>
  </si>
  <si>
    <t>幸区</t>
  </si>
  <si>
    <t>中原区</t>
  </si>
  <si>
    <t>高津区</t>
  </si>
  <si>
    <t>多摩区</t>
  </si>
  <si>
    <t>宮前区</t>
  </si>
  <si>
    <t>麻生区</t>
  </si>
  <si>
    <t>江南区</t>
  </si>
  <si>
    <t>秋葉区</t>
  </si>
  <si>
    <t>西蒲区</t>
  </si>
  <si>
    <t>千種区</t>
  </si>
  <si>
    <t>中村区</t>
  </si>
  <si>
    <t>昭和区</t>
  </si>
  <si>
    <t>瑞穂区</t>
  </si>
  <si>
    <t>熱田区</t>
  </si>
  <si>
    <t>中川区</t>
  </si>
  <si>
    <t>守山区</t>
  </si>
  <si>
    <t>名東区</t>
  </si>
  <si>
    <t>天白区</t>
  </si>
  <si>
    <t>上京区</t>
  </si>
  <si>
    <t>左京区</t>
  </si>
  <si>
    <t>中京区</t>
  </si>
  <si>
    <t>東山区</t>
  </si>
  <si>
    <t>下京区</t>
  </si>
  <si>
    <t>右京区</t>
  </si>
  <si>
    <t>伏見区</t>
  </si>
  <si>
    <t>山科区</t>
  </si>
  <si>
    <t>西京区</t>
  </si>
  <si>
    <t>都島区</t>
  </si>
  <si>
    <t>福島区</t>
  </si>
  <si>
    <t>此花区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</si>
  <si>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</si>
  <si>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</si>
  <si>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</si>
  <si>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</si>
  <si>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</si>
  <si>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</si>
  <si>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</si>
  <si>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城東区</t>
  </si>
  <si>
    <t>阿倍野区</t>
  </si>
  <si>
    <t>住吉区</t>
  </si>
  <si>
    <t>東住吉区</t>
  </si>
  <si>
    <t>西成区</t>
  </si>
  <si>
    <t>淀川区</t>
  </si>
  <si>
    <t>住之江区</t>
  </si>
  <si>
    <t>平野区</t>
  </si>
  <si>
    <t>堺区</t>
  </si>
  <si>
    <t>美原区</t>
  </si>
  <si>
    <t>東灘区</t>
  </si>
  <si>
    <t>灘区</t>
  </si>
  <si>
    <t>兵庫区</t>
  </si>
  <si>
    <t>長田区</t>
  </si>
  <si>
    <t>須磨区</t>
  </si>
  <si>
    <t>垂水区</t>
  </si>
  <si>
    <t>安佐南区</t>
  </si>
  <si>
    <t>安佐北区</t>
  </si>
  <si>
    <t>安芸区</t>
  </si>
  <si>
    <t>佐伯区</t>
  </si>
  <si>
    <t>阿武町</t>
  </si>
  <si>
    <t>門司区</t>
  </si>
  <si>
    <t>若松区</t>
  </si>
  <si>
    <t>戸畑区</t>
  </si>
  <si>
    <t>小倉北区</t>
  </si>
  <si>
    <t>小倉南区</t>
  </si>
  <si>
    <t>八幡東区</t>
  </si>
  <si>
    <t>八幡西区</t>
  </si>
  <si>
    <t>博多区</t>
  </si>
  <si>
    <t>城南区</t>
  </si>
  <si>
    <t>早良区</t>
  </si>
  <si>
    <t>(人)</t>
    <rPh sb="1" eb="2">
      <t>ニン</t>
    </rPh>
    <phoneticPr fontId="1"/>
  </si>
  <si>
    <t>(千人)</t>
    <rPh sb="1" eb="3">
      <t>センニン</t>
    </rPh>
    <phoneticPr fontId="1"/>
  </si>
  <si>
    <t>合併パラパラ</t>
    <rPh sb="0" eb="2">
      <t>ガッペイ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</si>
</sst>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##,###,###,##0;&quot;-&quot;##,###,###,##0"/>
    <numFmt numFmtId="178" formatCode="#,##0.0_);[Red]\(#,##0.0\)"/>
    <numFmt numFmtId="179" formatCode="#,##0.0_ ;[Red]\-#,##0.0\ "/>
    <numFmt numFmtId="180" formatCode="#,##0_ ;[Red]\-#,##0\ 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0" xfId="0" applyNumberFormat="1" applyFont="1" applyAlignment="1">
      <alignment horizontal="right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1" applyNumberFormat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80" fontId="0" fillId="0" borderId="0" xfId="0" applyNumberFormat="1">
      <alignment vertical="center"/>
    </xf>
    <xf numFmtId="178" fontId="0" fillId="0" borderId="0" xfId="0" applyNumberForma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436AF1AC-BC36-4A84-BB6C-9DED7147BC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788-4685-AC55-1C0A4437D62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40C7B84-348C-4BAB-A17D-47D258D0E2C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>
                <c:manualLayout>
                  <c:x val="-8.0939613312590739E-2"/>
                  <c:y val="-4.5934689552028271E-2"/>
                </c:manualLayout>
              </c:layout>
              <c:tx>
                <c:rich>
                  <a:bodyPr/>
                  <a:lstStyle/>
                  <a:p>
                    <a:fld id="{21210FD9-1EF1-4914-A445-514549D07D3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995-46D6-B64F-3AC2CA6A779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F7A7E65-D23E-43AC-9F04-0B9AE930E7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6D77D61-E9BC-471F-B86A-565B4A9D636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0A90E48E-2B34-4F31-9B3F-8338E1C1ED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E27056C2-7E7B-4C7F-8D15-8AB3B28E6C2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2D88FB6-7475-466C-BA3E-FCEE8D5D34B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>
                <c:manualLayout>
                  <c:x val="2.0234903328147674E-2"/>
                  <c:y val="1.72255085820106E-2"/>
                </c:manualLayout>
              </c:layout>
              <c:tx>
                <c:rich>
                  <a:bodyPr/>
                  <a:lstStyle/>
                  <a:p>
                    <a:fld id="{B8B71B6C-A77C-4DA1-A5F7-048631856BC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995-46D6-B64F-3AC2CA6A779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5393290-9BB9-4111-80E0-ABD515080C7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CF47269-AC88-4519-9F16-749AC7D3FDA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>
                <c:manualLayout>
                  <c:x val="4.4516787321924885E-2"/>
                  <c:y val="5.4547443843033463E-2"/>
                </c:manualLayout>
              </c:layout>
              <c:tx>
                <c:rich>
                  <a:bodyPr/>
                  <a:lstStyle/>
                  <a:p>
                    <a:fld id="{4BA5EE6A-4463-4F62-B8BF-9FA757E2784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995-46D6-B64F-3AC2CA6A779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3.6422825990665812E-2"/>
                  <c:y val="-1.4354590485008834E-2"/>
                </c:manualLayout>
              </c:layout>
              <c:tx>
                <c:rich>
                  <a:bodyPr/>
                  <a:lstStyle/>
                  <a:p>
                    <a:fld id="{DDFAB146-4D5F-4C2E-895C-EA3265BB26C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995-46D6-B64F-3AC2CA6A779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-5.6657729318813507E-2"/>
                  <c:y val="-6.6031116231040743E-2"/>
                </c:manualLayout>
              </c:layout>
              <c:tx>
                <c:rich>
                  <a:bodyPr/>
                  <a:lstStyle/>
                  <a:p>
                    <a:fld id="{C8529A2C-4CC6-4E22-AE05-E6ED35DCDE9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995-46D6-B64F-3AC2CA6A779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5.4634238985998687E-2"/>
                  <c:y val="7.1772952425044168E-2"/>
                </c:manualLayout>
              </c:layout>
              <c:tx>
                <c:rich>
                  <a:bodyPr/>
                  <a:lstStyle/>
                  <a:p>
                    <a:fld id="{7041CC5C-75D7-45D9-9722-DE3276FD51F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995-46D6-B64F-3AC2CA6A779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90B8C81E-B29A-4153-B5A8-C4C6D9DDB1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995-46D6-B64F-3AC2CA6A7798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2995-46D6-B64F-3AC2CA6A779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6656002182182961"/>
                  <c:y val="3.732193526102296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xVal>
            <c:numRef>
              <c:f>Sheet1!$J$4:$J$38</c:f>
              <c:numCache>
                <c:formatCode>#,##0_ </c:formatCode>
                <c:ptCount val="35"/>
                <c:pt idx="0">
                  <c:v>12945.020200000001</c:v>
                </c:pt>
                <c:pt idx="1">
                  <c:v>14500.689469999999</c:v>
                </c:pt>
                <c:pt idx="2">
                  <c:v>3762.36364</c:v>
                </c:pt>
                <c:pt idx="3">
                  <c:v>686.85673999999995</c:v>
                </c:pt>
                <c:pt idx="4">
                  <c:v>2130.2966900000001</c:v>
                </c:pt>
                <c:pt idx="5">
                  <c:v>2307.4669100000001</c:v>
                </c:pt>
                <c:pt idx="6">
                  <c:v>1076.92473</c:v>
                </c:pt>
                <c:pt idx="7">
                  <c:v>1707.5459000000001</c:v>
                </c:pt>
                <c:pt idx="8">
                  <c:v>4642.41104</c:v>
                </c:pt>
                <c:pt idx="9">
                  <c:v>2933.3341300000002</c:v>
                </c:pt>
                <c:pt idx="10">
                  <c:v>2445.9154899999999</c:v>
                </c:pt>
                <c:pt idx="11">
                  <c:v>2038.56059</c:v>
                </c:pt>
                <c:pt idx="12">
                  <c:v>2549.3606199999999</c:v>
                </c:pt>
                <c:pt idx="13">
                  <c:v>1591.1734100000001</c:v>
                </c:pt>
                <c:pt idx="14">
                  <c:v>1445.65489</c:v>
                </c:pt>
                <c:pt idx="15">
                  <c:v>339.32177999999999</c:v>
                </c:pt>
                <c:pt idx="16">
                  <c:v>1010.10136</c:v>
                </c:pt>
                <c:pt idx="17">
                  <c:v>1111.49314</c:v>
                </c:pt>
                <c:pt idx="18">
                  <c:v>509.85059000000001</c:v>
                </c:pt>
                <c:pt idx="19">
                  <c:v>569.66819999999996</c:v>
                </c:pt>
                <c:pt idx="20">
                  <c:v>774.92780000000005</c:v>
                </c:pt>
                <c:pt idx="21">
                  <c:v>825.48343999999997</c:v>
                </c:pt>
                <c:pt idx="22">
                  <c:v>749.65949000000001</c:v>
                </c:pt>
                <c:pt idx="23">
                  <c:v>177.90273999999999</c:v>
                </c:pt>
                <c:pt idx="24">
                  <c:v>103.78543000000001</c:v>
                </c:pt>
                <c:pt idx="25">
                  <c:v>114.40871</c:v>
                </c:pt>
                <c:pt idx="26">
                  <c:v>97.282309999999995</c:v>
                </c:pt>
                <c:pt idx="27">
                  <c:v>128.42221000000001</c:v>
                </c:pt>
                <c:pt idx="28">
                  <c:v>649.53580999999997</c:v>
                </c:pt>
                <c:pt idx="29">
                  <c:v>581.82362000000001</c:v>
                </c:pt>
                <c:pt idx="30">
                  <c:v>826.60799999999995</c:v>
                </c:pt>
                <c:pt idx="31">
                  <c:v>342.45591000000002</c:v>
                </c:pt>
                <c:pt idx="32">
                  <c:v>482.75644</c:v>
                </c:pt>
                <c:pt idx="33">
                  <c:v>112.95214</c:v>
                </c:pt>
                <c:pt idx="34">
                  <c:v>310.84510999999998</c:v>
                </c:pt>
              </c:numCache>
            </c:numRef>
          </c:xVal>
          <c:yVal>
            <c:numRef>
              <c:f>Sheet1!$K$4:$K$38</c:f>
              <c:numCache>
                <c:formatCode>#,##0_ </c:formatCode>
                <c:ptCount val="35"/>
                <c:pt idx="0">
                  <c:v>8369.32</c:v>
                </c:pt>
                <c:pt idx="1">
                  <c:v>8794.9599999999991</c:v>
                </c:pt>
                <c:pt idx="2">
                  <c:v>2250.17</c:v>
                </c:pt>
                <c:pt idx="3">
                  <c:v>292.18</c:v>
                </c:pt>
                <c:pt idx="4">
                  <c:v>758.05</c:v>
                </c:pt>
                <c:pt idx="5">
                  <c:v>1121.77</c:v>
                </c:pt>
                <c:pt idx="6">
                  <c:v>709.9</c:v>
                </c:pt>
                <c:pt idx="7">
                  <c:v>869.15</c:v>
                </c:pt>
                <c:pt idx="8">
                  <c:v>2286.0100000000002</c:v>
                </c:pt>
                <c:pt idx="9">
                  <c:v>1428.58</c:v>
                </c:pt>
                <c:pt idx="10">
                  <c:v>1129.05</c:v>
                </c:pt>
                <c:pt idx="11">
                  <c:v>1112.3</c:v>
                </c:pt>
                <c:pt idx="12">
                  <c:v>1324.39</c:v>
                </c:pt>
                <c:pt idx="13">
                  <c:v>1203.8900000000001</c:v>
                </c:pt>
                <c:pt idx="14">
                  <c:v>789.27</c:v>
                </c:pt>
                <c:pt idx="15">
                  <c:v>237.77</c:v>
                </c:pt>
                <c:pt idx="16">
                  <c:v>370.62</c:v>
                </c:pt>
                <c:pt idx="17">
                  <c:v>432.66</c:v>
                </c:pt>
                <c:pt idx="18">
                  <c:v>247.4</c:v>
                </c:pt>
                <c:pt idx="19">
                  <c:v>261.92</c:v>
                </c:pt>
                <c:pt idx="20">
                  <c:v>384.27</c:v>
                </c:pt>
                <c:pt idx="21">
                  <c:v>412.78</c:v>
                </c:pt>
                <c:pt idx="22">
                  <c:v>509.67</c:v>
                </c:pt>
                <c:pt idx="23">
                  <c:v>76.81</c:v>
                </c:pt>
                <c:pt idx="24">
                  <c:v>55.64</c:v>
                </c:pt>
                <c:pt idx="25">
                  <c:v>46.75</c:v>
                </c:pt>
                <c:pt idx="26">
                  <c:v>61.73</c:v>
                </c:pt>
                <c:pt idx="27">
                  <c:v>52.02</c:v>
                </c:pt>
                <c:pt idx="28">
                  <c:v>303.7</c:v>
                </c:pt>
                <c:pt idx="29">
                  <c:v>428.79</c:v>
                </c:pt>
                <c:pt idx="30">
                  <c:v>355.26</c:v>
                </c:pt>
                <c:pt idx="31">
                  <c:v>84.76</c:v>
                </c:pt>
                <c:pt idx="32">
                  <c:v>314.20999999999998</c:v>
                </c:pt>
                <c:pt idx="33">
                  <c:v>40.119999999999997</c:v>
                </c:pt>
                <c:pt idx="34">
                  <c:v>108.94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F2-42E7-9914-35AF16A22BB7}"/>
            </c:ext>
            <c:ext xmlns:c15="http://schemas.microsoft.com/office/drawing/2012/chart" uri="{02D57815-91ED-43cb-92C2-25804820EDAC}">
              <c15:datalabelsRange>
                <c15:f>Sheet1!$D$4:$D$38</c15:f>
                <c15:dlblRangeCache>
                  <c:ptCount val="35"/>
                  <c:pt idx="0">
                    <c:v>静岡市</c:v>
                  </c:pt>
                  <c:pt idx="1">
                    <c:v>浜松市          </c:v>
                  </c:pt>
                  <c:pt idx="2">
                    <c:v>沼津市          </c:v>
                  </c:pt>
                  <c:pt idx="3">
                    <c:v>熱海市          </c:v>
                  </c:pt>
                  <c:pt idx="4">
                    <c:v>三島市          </c:v>
                  </c:pt>
                  <c:pt idx="5">
                    <c:v>富士宮市        </c:v>
                  </c:pt>
                  <c:pt idx="6">
                    <c:v>伊東市          </c:v>
                  </c:pt>
                  <c:pt idx="7">
                    <c:v>島田市          </c:v>
                  </c:pt>
                  <c:pt idx="8">
                    <c:v>富士市          </c:v>
                  </c:pt>
                  <c:pt idx="9">
                    <c:v>磐田市          </c:v>
                  </c:pt>
                  <c:pt idx="10">
                    <c:v>焼津市          </c:v>
                  </c:pt>
                  <c:pt idx="11">
                    <c:v>掛川市          </c:v>
                  </c:pt>
                  <c:pt idx="12">
                    <c:v>藤枝市          </c:v>
                  </c:pt>
                  <c:pt idx="13">
                    <c:v>御殿場市        </c:v>
                  </c:pt>
                  <c:pt idx="14">
                    <c:v>袋井市          </c:v>
                  </c:pt>
                  <c:pt idx="15">
                    <c:v>下田市          </c:v>
                  </c:pt>
                  <c:pt idx="16">
                    <c:v>裾野市          </c:v>
                  </c:pt>
                  <c:pt idx="17">
                    <c:v>湖西市          </c:v>
                  </c:pt>
                  <c:pt idx="18">
                    <c:v>伊豆市          </c:v>
                  </c:pt>
                  <c:pt idx="19">
                    <c:v>御前崎市        </c:v>
                  </c:pt>
                  <c:pt idx="20">
                    <c:v>菊川市          </c:v>
                  </c:pt>
                  <c:pt idx="21">
                    <c:v>伊豆の国市</c:v>
                  </c:pt>
                  <c:pt idx="22">
                    <c:v>牧之原市        </c:v>
                  </c:pt>
                  <c:pt idx="23">
                    <c:v>東伊豆町        </c:v>
                  </c:pt>
                  <c:pt idx="24">
                    <c:v>河津町          </c:v>
                  </c:pt>
                  <c:pt idx="25">
                    <c:v>南伊豆町        </c:v>
                  </c:pt>
                  <c:pt idx="26">
                    <c:v>松崎町          </c:v>
                  </c:pt>
                  <c:pt idx="27">
                    <c:v>西伊豆町        </c:v>
                  </c:pt>
                  <c:pt idx="28">
                    <c:v>函南町          </c:v>
                  </c:pt>
                  <c:pt idx="29">
                    <c:v>清水町          </c:v>
                  </c:pt>
                  <c:pt idx="30">
                    <c:v>長泉町          </c:v>
                  </c:pt>
                  <c:pt idx="31">
                    <c:v>小山町          </c:v>
                  </c:pt>
                  <c:pt idx="32">
                    <c:v>吉田町          </c:v>
                  </c:pt>
                  <c:pt idx="33">
                    <c:v>川根本町        </c:v>
                  </c:pt>
                  <c:pt idx="34">
                    <c:v>森町            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06374104"/>
        <c:axId val="506374888"/>
      </c:scatterChart>
      <c:valAx>
        <c:axId val="506374104"/>
        <c:scaling>
          <c:orientation val="minMax"/>
          <c:max val="1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個人所得（億円、</a:t>
                </a:r>
                <a:r>
                  <a:rPr lang="en-US" altLang="ja-JP"/>
                  <a:t>2014</a:t>
                </a:r>
                <a:r>
                  <a:rPr lang="ja-JP" altLang="en-US"/>
                  <a:t>年度）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41514120492444212"/>
              <c:y val="0.92751064453431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374888"/>
        <c:crosses val="autoZero"/>
        <c:crossBetween val="midCat"/>
      </c:valAx>
      <c:valAx>
        <c:axId val="506374888"/>
        <c:scaling>
          <c:orientation val="minMax"/>
          <c:max val="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小売販売額（億円）</a:t>
                </a:r>
              </a:p>
            </c:rich>
          </c:tx>
          <c:layout>
            <c:manualLayout>
              <c:xMode val="edge"/>
              <c:yMode val="edge"/>
              <c:x val="1.8475750577367205E-2"/>
              <c:y val="0.319725035977782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374104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0B15390B-B237-4E63-B835-F4F6B677A5C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FE8-4A1C-956B-E9AEB6ED588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03A25A1-419B-40A5-AB01-DAD1EF36B52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8E5F569-C17B-499D-861B-6C27CF86CB3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2.771362586605081E-2"/>
                  <c:y val="6.8991367930421932E-2"/>
                </c:manualLayout>
              </c:layout>
              <c:tx>
                <c:rich>
                  <a:bodyPr/>
                  <a:lstStyle/>
                  <a:p>
                    <a:fld id="{FAFA29D6-708F-43B1-9BBC-386C834658C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FE8-4A1C-956B-E9AEB6ED588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DD0B453-6AE2-4703-B026-FC1D696C56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>
                <c:manualLayout>
                  <c:x val="5.3117782909930633E-2"/>
                  <c:y val="2.0997372848389175E-2"/>
                </c:manualLayout>
              </c:layout>
              <c:tx>
                <c:rich>
                  <a:bodyPr/>
                  <a:lstStyle/>
                  <a:p>
                    <a:fld id="{4E8CA784-1373-4066-BA12-EDC91522F81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E8-4A1C-956B-E9AEB6ED588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F94C9E5-594D-4C22-9CD2-D677DFDBBF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ABD7DC1-C85B-4B3F-BD44-71BC4967CB4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81255B8-3C91-4869-AC1C-6089083A0A5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B9F0492-BEF3-4575-8F6D-362809A3F49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>
                <c:manualLayout>
                  <c:x val="6.9284064665127024E-3"/>
                  <c:y val="-1.79977481557623E-2"/>
                </c:manualLayout>
              </c:layout>
              <c:tx>
                <c:rich>
                  <a:bodyPr/>
                  <a:lstStyle/>
                  <a:p>
                    <a:fld id="{20C1051C-6563-42C7-8E3A-272C91ECD00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FE8-4A1C-956B-E9AEB6ED588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-2.3094688221709007E-3"/>
                  <c:y val="3.5995496311524489E-2"/>
                </c:manualLayout>
              </c:layout>
              <c:tx>
                <c:rich>
                  <a:bodyPr/>
                  <a:lstStyle/>
                  <a:p>
                    <a:fld id="{6D4CA9FD-DD4F-42E2-9D89-9EDE1C9D7A1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FE8-4A1C-956B-E9AEB6ED588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17EA520-CE9C-4753-8368-B74F836D528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>
                <c:manualLayout>
                  <c:x val="-8.0831408775981523E-2"/>
                  <c:y val="-4.4994370389405611E-2"/>
                </c:manualLayout>
              </c:layout>
              <c:tx>
                <c:rich>
                  <a:bodyPr/>
                  <a:lstStyle/>
                  <a:p>
                    <a:fld id="{68DADA39-5F3C-4139-9777-6E0F4E03065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FE8-4A1C-956B-E9AEB6ED588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4451C09-6445-471A-B274-F799B5CDCF1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.12240184757505773"/>
                  <c:y val="2.0997372848389175E-2"/>
                </c:manualLayout>
              </c:layout>
              <c:tx>
                <c:rich>
                  <a:bodyPr/>
                  <a:lstStyle/>
                  <a:p>
                    <a:fld id="{AAD98E7D-FCDD-4E4B-BB2A-3B428FFFD8A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FE8-4A1C-956B-E9AEB6ED588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6C1B057-DB68-4D23-940F-7ED6027A44D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5.3117782909930716E-2"/>
                  <c:y val="5.999249385254081E-2"/>
                </c:manualLayout>
              </c:layout>
              <c:tx>
                <c:rich>
                  <a:bodyPr/>
                  <a:lstStyle/>
                  <a:p>
                    <a:fld id="{55EAF7C2-CFC4-4737-B546-A1C334EA675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2FE8-4A1C-956B-E9AEB6ED588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1"/>
              <c:layout>
                <c:manualLayout>
                  <c:x val="-0.12702078521939955"/>
                  <c:y val="-0.11098611362720061"/>
                </c:manualLayout>
              </c:layout>
              <c:tx>
                <c:rich>
                  <a:bodyPr/>
                  <a:lstStyle/>
                  <a:p>
                    <a:fld id="{A8C734F8-B5AF-4B1A-BBE4-DAA8FDDC04E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FE8-4A1C-956B-E9AEB6ED588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5A1FA18C-8167-482E-889A-821B6C7B03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tx>
                <c:rich>
                  <a:bodyPr/>
                  <a:lstStyle/>
                  <a:p>
                    <a:fld id="{8362CA4C-C846-4310-AE56-BAF5BC48E62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D3C73041-E794-4D74-9FCF-5F78DBCC4AF6}" type="CELLRANGE">
                      <a:rPr lang="ja-JP" altLang="en-US"/>
                      <a:pPr>
                        <a:defRPr/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C76B6792-B7D9-41B5-AD11-6EF32AC15AB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2FE8-4A1C-956B-E9AEB6ED5888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2FE8-4A1C-956B-E9AEB6ED588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425769144896953"/>
                  <c:y val="2.588268328472310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xVal>
            <c:numRef>
              <c:f>Sheet1!$J$4:$J$38</c:f>
              <c:numCache>
                <c:formatCode>#,##0_ </c:formatCode>
                <c:ptCount val="35"/>
                <c:pt idx="0">
                  <c:v>12945.020200000001</c:v>
                </c:pt>
                <c:pt idx="1">
                  <c:v>14500.689469999999</c:v>
                </c:pt>
                <c:pt idx="2">
                  <c:v>3762.36364</c:v>
                </c:pt>
                <c:pt idx="3">
                  <c:v>686.85673999999995</c:v>
                </c:pt>
                <c:pt idx="4">
                  <c:v>2130.2966900000001</c:v>
                </c:pt>
                <c:pt idx="5">
                  <c:v>2307.4669100000001</c:v>
                </c:pt>
                <c:pt idx="6">
                  <c:v>1076.92473</c:v>
                </c:pt>
                <c:pt idx="7">
                  <c:v>1707.5459000000001</c:v>
                </c:pt>
                <c:pt idx="8">
                  <c:v>4642.41104</c:v>
                </c:pt>
                <c:pt idx="9">
                  <c:v>2933.3341300000002</c:v>
                </c:pt>
                <c:pt idx="10">
                  <c:v>2445.9154899999999</c:v>
                </c:pt>
                <c:pt idx="11">
                  <c:v>2038.56059</c:v>
                </c:pt>
                <c:pt idx="12">
                  <c:v>2549.3606199999999</c:v>
                </c:pt>
                <c:pt idx="13">
                  <c:v>1591.1734100000001</c:v>
                </c:pt>
                <c:pt idx="14">
                  <c:v>1445.65489</c:v>
                </c:pt>
                <c:pt idx="15">
                  <c:v>339.32177999999999</c:v>
                </c:pt>
                <c:pt idx="16">
                  <c:v>1010.10136</c:v>
                </c:pt>
                <c:pt idx="17">
                  <c:v>1111.49314</c:v>
                </c:pt>
                <c:pt idx="18">
                  <c:v>509.85059000000001</c:v>
                </c:pt>
                <c:pt idx="19">
                  <c:v>569.66819999999996</c:v>
                </c:pt>
                <c:pt idx="20">
                  <c:v>774.92780000000005</c:v>
                </c:pt>
                <c:pt idx="21">
                  <c:v>825.48343999999997</c:v>
                </c:pt>
                <c:pt idx="22">
                  <c:v>749.65949000000001</c:v>
                </c:pt>
                <c:pt idx="23">
                  <c:v>177.90273999999999</c:v>
                </c:pt>
                <c:pt idx="24">
                  <c:v>103.78543000000001</c:v>
                </c:pt>
                <c:pt idx="25">
                  <c:v>114.40871</c:v>
                </c:pt>
                <c:pt idx="26">
                  <c:v>97.282309999999995</c:v>
                </c:pt>
                <c:pt idx="27">
                  <c:v>128.42221000000001</c:v>
                </c:pt>
                <c:pt idx="28">
                  <c:v>649.53580999999997</c:v>
                </c:pt>
                <c:pt idx="29">
                  <c:v>581.82362000000001</c:v>
                </c:pt>
                <c:pt idx="30">
                  <c:v>826.60799999999995</c:v>
                </c:pt>
                <c:pt idx="31">
                  <c:v>342.45591000000002</c:v>
                </c:pt>
                <c:pt idx="32">
                  <c:v>482.75644</c:v>
                </c:pt>
                <c:pt idx="33">
                  <c:v>112.95214</c:v>
                </c:pt>
                <c:pt idx="34">
                  <c:v>310.84510999999998</c:v>
                </c:pt>
              </c:numCache>
            </c:numRef>
          </c:xVal>
          <c:yVal>
            <c:numRef>
              <c:f>Sheet1!$K$4:$K$38</c:f>
              <c:numCache>
                <c:formatCode>#,##0_ </c:formatCode>
                <c:ptCount val="35"/>
                <c:pt idx="0">
                  <c:v>8369.32</c:v>
                </c:pt>
                <c:pt idx="1">
                  <c:v>8794.9599999999991</c:v>
                </c:pt>
                <c:pt idx="2">
                  <c:v>2250.17</c:v>
                </c:pt>
                <c:pt idx="3">
                  <c:v>292.18</c:v>
                </c:pt>
                <c:pt idx="4">
                  <c:v>758.05</c:v>
                </c:pt>
                <c:pt idx="5">
                  <c:v>1121.77</c:v>
                </c:pt>
                <c:pt idx="6">
                  <c:v>709.9</c:v>
                </c:pt>
                <c:pt idx="7">
                  <c:v>869.15</c:v>
                </c:pt>
                <c:pt idx="8">
                  <c:v>2286.0100000000002</c:v>
                </c:pt>
                <c:pt idx="9">
                  <c:v>1428.58</c:v>
                </c:pt>
                <c:pt idx="10">
                  <c:v>1129.05</c:v>
                </c:pt>
                <c:pt idx="11">
                  <c:v>1112.3</c:v>
                </c:pt>
                <c:pt idx="12">
                  <c:v>1324.39</c:v>
                </c:pt>
                <c:pt idx="13">
                  <c:v>1203.8900000000001</c:v>
                </c:pt>
                <c:pt idx="14">
                  <c:v>789.27</c:v>
                </c:pt>
                <c:pt idx="15">
                  <c:v>237.77</c:v>
                </c:pt>
                <c:pt idx="16">
                  <c:v>370.62</c:v>
                </c:pt>
                <c:pt idx="17">
                  <c:v>432.66</c:v>
                </c:pt>
                <c:pt idx="18">
                  <c:v>247.4</c:v>
                </c:pt>
                <c:pt idx="19">
                  <c:v>261.92</c:v>
                </c:pt>
                <c:pt idx="20">
                  <c:v>384.27</c:v>
                </c:pt>
                <c:pt idx="21">
                  <c:v>412.78</c:v>
                </c:pt>
                <c:pt idx="22">
                  <c:v>509.67</c:v>
                </c:pt>
                <c:pt idx="23">
                  <c:v>76.81</c:v>
                </c:pt>
                <c:pt idx="24">
                  <c:v>55.64</c:v>
                </c:pt>
                <c:pt idx="25">
                  <c:v>46.75</c:v>
                </c:pt>
                <c:pt idx="26">
                  <c:v>61.73</c:v>
                </c:pt>
                <c:pt idx="27">
                  <c:v>52.02</c:v>
                </c:pt>
                <c:pt idx="28">
                  <c:v>303.7</c:v>
                </c:pt>
                <c:pt idx="29">
                  <c:v>428.79</c:v>
                </c:pt>
                <c:pt idx="30">
                  <c:v>355.26</c:v>
                </c:pt>
                <c:pt idx="31">
                  <c:v>84.76</c:v>
                </c:pt>
                <c:pt idx="32">
                  <c:v>314.20999999999998</c:v>
                </c:pt>
                <c:pt idx="33">
                  <c:v>40.119999999999997</c:v>
                </c:pt>
                <c:pt idx="34">
                  <c:v>108.94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2FE8-4A1C-956B-E9AEB6ED5888}"/>
            </c:ext>
            <c:ext xmlns:c15="http://schemas.microsoft.com/office/drawing/2012/chart" uri="{02D57815-91ED-43cb-92C2-25804820EDAC}">
              <c15:datalabelsRange>
                <c15:f>Sheet1!$D$4:$D$38</c15:f>
                <c15:dlblRangeCache>
                  <c:ptCount val="35"/>
                  <c:pt idx="0">
                    <c:v>静岡市</c:v>
                  </c:pt>
                  <c:pt idx="1">
                    <c:v>浜松市          </c:v>
                  </c:pt>
                  <c:pt idx="2">
                    <c:v>沼津市          </c:v>
                  </c:pt>
                  <c:pt idx="3">
                    <c:v>熱海市          </c:v>
                  </c:pt>
                  <c:pt idx="4">
                    <c:v>三島市          </c:v>
                  </c:pt>
                  <c:pt idx="5">
                    <c:v>富士宮市        </c:v>
                  </c:pt>
                  <c:pt idx="6">
                    <c:v>伊東市          </c:v>
                  </c:pt>
                  <c:pt idx="7">
                    <c:v>島田市          </c:v>
                  </c:pt>
                  <c:pt idx="8">
                    <c:v>富士市          </c:v>
                  </c:pt>
                  <c:pt idx="9">
                    <c:v>磐田市          </c:v>
                  </c:pt>
                  <c:pt idx="10">
                    <c:v>焼津市          </c:v>
                  </c:pt>
                  <c:pt idx="11">
                    <c:v>掛川市          </c:v>
                  </c:pt>
                  <c:pt idx="12">
                    <c:v>藤枝市          </c:v>
                  </c:pt>
                  <c:pt idx="13">
                    <c:v>御殿場市        </c:v>
                  </c:pt>
                  <c:pt idx="14">
                    <c:v>袋井市          </c:v>
                  </c:pt>
                  <c:pt idx="15">
                    <c:v>下田市          </c:v>
                  </c:pt>
                  <c:pt idx="16">
                    <c:v>裾野市          </c:v>
                  </c:pt>
                  <c:pt idx="17">
                    <c:v>湖西市          </c:v>
                  </c:pt>
                  <c:pt idx="18">
                    <c:v>伊豆市          </c:v>
                  </c:pt>
                  <c:pt idx="19">
                    <c:v>御前崎市        </c:v>
                  </c:pt>
                  <c:pt idx="20">
                    <c:v>菊川市          </c:v>
                  </c:pt>
                  <c:pt idx="21">
                    <c:v>伊豆の国市</c:v>
                  </c:pt>
                  <c:pt idx="22">
                    <c:v>牧之原市        </c:v>
                  </c:pt>
                  <c:pt idx="23">
                    <c:v>東伊豆町        </c:v>
                  </c:pt>
                  <c:pt idx="24">
                    <c:v>河津町          </c:v>
                  </c:pt>
                  <c:pt idx="25">
                    <c:v>南伊豆町        </c:v>
                  </c:pt>
                  <c:pt idx="26">
                    <c:v>松崎町          </c:v>
                  </c:pt>
                  <c:pt idx="27">
                    <c:v>西伊豆町        </c:v>
                  </c:pt>
                  <c:pt idx="28">
                    <c:v>函南町          </c:v>
                  </c:pt>
                  <c:pt idx="29">
                    <c:v>清水町          </c:v>
                  </c:pt>
                  <c:pt idx="30">
                    <c:v>長泉町          </c:v>
                  </c:pt>
                  <c:pt idx="31">
                    <c:v>小山町          </c:v>
                  </c:pt>
                  <c:pt idx="32">
                    <c:v>吉田町          </c:v>
                  </c:pt>
                  <c:pt idx="33">
                    <c:v>川根本町        </c:v>
                  </c:pt>
                  <c:pt idx="34">
                    <c:v>森町            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06376456"/>
        <c:axId val="506379200"/>
      </c:scatterChart>
      <c:valAx>
        <c:axId val="506376456"/>
        <c:scaling>
          <c:orientation val="minMax"/>
          <c:max val="5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個人所得（億円、</a:t>
                </a:r>
                <a:r>
                  <a:rPr lang="en-US" altLang="ja-JP"/>
                  <a:t>2014</a:t>
                </a:r>
                <a:r>
                  <a:rPr lang="ja-JP" altLang="en-US"/>
                  <a:t>年度）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41514120492444212"/>
              <c:y val="0.92751064453431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379200"/>
        <c:crosses val="autoZero"/>
        <c:crossBetween val="midCat"/>
      </c:valAx>
      <c:valAx>
        <c:axId val="50637920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小売販売額（億円）</a:t>
                </a:r>
              </a:p>
            </c:rich>
          </c:tx>
          <c:layout>
            <c:manualLayout>
              <c:xMode val="edge"/>
              <c:yMode val="edge"/>
              <c:x val="1.8475750577367205E-2"/>
              <c:y val="0.319725035977782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376456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F79894F-0B02-4937-AE87-79C0448E98C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DF7-4CF8-B0CF-B63B05A7DC6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B0A1100-B524-485F-BB28-DE85EE99AA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>
                <c:manualLayout>
                  <c:x val="-8.0939613312590739E-2"/>
                  <c:y val="-4.5934689552028271E-2"/>
                </c:manualLayout>
              </c:layout>
              <c:tx>
                <c:rich>
                  <a:bodyPr/>
                  <a:lstStyle/>
                  <a:p>
                    <a:fld id="{11BD6B6F-20A8-4724-B20D-7B7C020765B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DF7-4CF8-B0CF-B63B05A7DC6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DB6A292-C2B0-474C-A37C-1F605CA6D14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A27CEC8C-CE49-4E73-8D2B-13DE7974214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C221D8B-0142-4EE5-B8A3-D4AEB492FC6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E6A8F08-391B-4E6E-B3EE-D62594CDE59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1640F8F8-A5C8-46CF-843B-153ACEB8592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>
                <c:manualLayout>
                  <c:x val="2.0234903328147674E-2"/>
                  <c:y val="1.72255085820106E-2"/>
                </c:manualLayout>
              </c:layout>
              <c:tx>
                <c:rich>
                  <a:bodyPr/>
                  <a:lstStyle/>
                  <a:p>
                    <a:fld id="{81F3176F-A903-4D93-AA58-10EC64E771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DF7-4CF8-B0CF-B63B05A7DC6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17BF25B-5C4F-438A-9A93-AEEA92B694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C1595B3-3E90-45BF-9064-7D64DF8CF61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>
                <c:manualLayout>
                  <c:x val="4.4516787321924885E-2"/>
                  <c:y val="5.4547443843033463E-2"/>
                </c:manualLayout>
              </c:layout>
              <c:tx>
                <c:rich>
                  <a:bodyPr/>
                  <a:lstStyle/>
                  <a:p>
                    <a:fld id="{2CCCF815-6348-47C8-B3EA-4E74A449E9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DF7-4CF8-B0CF-B63B05A7DC6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3.6422825990665812E-2"/>
                  <c:y val="-1.4354590485008834E-2"/>
                </c:manualLayout>
              </c:layout>
              <c:tx>
                <c:rich>
                  <a:bodyPr/>
                  <a:lstStyle/>
                  <a:p>
                    <a:fld id="{608E7C5E-6346-4E5D-BD1A-967C062E0F3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DF7-4CF8-B0CF-B63B05A7DC6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-5.6657729318813507E-2"/>
                  <c:y val="-6.6031116231040743E-2"/>
                </c:manualLayout>
              </c:layout>
              <c:tx>
                <c:rich>
                  <a:bodyPr/>
                  <a:lstStyle/>
                  <a:p>
                    <a:fld id="{556A675D-3AC0-46ED-A6EA-3BDCA7677EB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DF7-4CF8-B0CF-B63B05A7DC6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5.4634238985998687E-2"/>
                  <c:y val="7.1772952425044168E-2"/>
                </c:manualLayout>
              </c:layout>
              <c:tx>
                <c:rich>
                  <a:bodyPr/>
                  <a:lstStyle/>
                  <a:p>
                    <a:fld id="{7B10D5BB-0633-4452-A117-4C8C2850D08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DF7-4CF8-B0CF-B63B05A7DC6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C9FD99A4-B7A9-43F9-BD3D-59F19D6396E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FDF7-4CF8-B0CF-B63B05A7DC65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FDF7-4CF8-B0CF-B63B05A7DC6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6656002182182961"/>
                  <c:y val="3.732193526102296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xVal>
            <c:numRef>
              <c:f>Sheet1!$I$4:$I$38</c:f>
              <c:numCache>
                <c:formatCode>#,##0_ </c:formatCode>
                <c:ptCount val="35"/>
                <c:pt idx="0">
                  <c:v>710.73</c:v>
                </c:pt>
                <c:pt idx="1">
                  <c:v>790.95899999999995</c:v>
                </c:pt>
                <c:pt idx="2">
                  <c:v>201.25299999999999</c:v>
                </c:pt>
                <c:pt idx="3">
                  <c:v>38.655999999999999</c:v>
                </c:pt>
                <c:pt idx="4">
                  <c:v>111.39400000000001</c:v>
                </c:pt>
                <c:pt idx="5">
                  <c:v>133.87899999999999</c:v>
                </c:pt>
                <c:pt idx="6">
                  <c:v>72.224000000000004</c:v>
                </c:pt>
                <c:pt idx="7">
                  <c:v>100.54600000000001</c:v>
                </c:pt>
                <c:pt idx="8">
                  <c:v>254.40799999999999</c:v>
                </c:pt>
                <c:pt idx="9">
                  <c:v>165.15600000000001</c:v>
                </c:pt>
                <c:pt idx="10">
                  <c:v>140.93600000000001</c:v>
                </c:pt>
                <c:pt idx="11">
                  <c:v>114.854</c:v>
                </c:pt>
                <c:pt idx="12">
                  <c:v>145.25800000000001</c:v>
                </c:pt>
                <c:pt idx="13">
                  <c:v>87.864000000000004</c:v>
                </c:pt>
                <c:pt idx="14">
                  <c:v>84.004000000000005</c:v>
                </c:pt>
                <c:pt idx="15">
                  <c:v>23.927</c:v>
                </c:pt>
                <c:pt idx="16">
                  <c:v>53.061</c:v>
                </c:pt>
                <c:pt idx="17">
                  <c:v>58.753</c:v>
                </c:pt>
                <c:pt idx="18">
                  <c:v>33.35</c:v>
                </c:pt>
                <c:pt idx="19">
                  <c:v>33.587000000000003</c:v>
                </c:pt>
                <c:pt idx="20">
                  <c:v>45.459000000000003</c:v>
                </c:pt>
                <c:pt idx="21">
                  <c:v>49.610999999999997</c:v>
                </c:pt>
                <c:pt idx="22">
                  <c:v>47.284999999999997</c:v>
                </c:pt>
                <c:pt idx="23">
                  <c:v>13.361000000000001</c:v>
                </c:pt>
                <c:pt idx="24">
                  <c:v>7.8</c:v>
                </c:pt>
                <c:pt idx="25">
                  <c:v>9.02</c:v>
                </c:pt>
                <c:pt idx="26">
                  <c:v>7.43</c:v>
                </c:pt>
                <c:pt idx="27">
                  <c:v>9.0730000000000004</c:v>
                </c:pt>
                <c:pt idx="28">
                  <c:v>38.427999999999997</c:v>
                </c:pt>
                <c:pt idx="29">
                  <c:v>31.763000000000002</c:v>
                </c:pt>
                <c:pt idx="30">
                  <c:v>41.963999999999999</c:v>
                </c:pt>
                <c:pt idx="31">
                  <c:v>19.731999999999999</c:v>
                </c:pt>
                <c:pt idx="32">
                  <c:v>29.1</c:v>
                </c:pt>
                <c:pt idx="33">
                  <c:v>7.79</c:v>
                </c:pt>
                <c:pt idx="34">
                  <c:v>19.305</c:v>
                </c:pt>
              </c:numCache>
            </c:numRef>
          </c:xVal>
          <c:yVal>
            <c:numRef>
              <c:f>Sheet1!$K$4:$K$38</c:f>
              <c:numCache>
                <c:formatCode>#,##0_ </c:formatCode>
                <c:ptCount val="35"/>
                <c:pt idx="0">
                  <c:v>8369.32</c:v>
                </c:pt>
                <c:pt idx="1">
                  <c:v>8794.9599999999991</c:v>
                </c:pt>
                <c:pt idx="2">
                  <c:v>2250.17</c:v>
                </c:pt>
                <c:pt idx="3">
                  <c:v>292.18</c:v>
                </c:pt>
                <c:pt idx="4">
                  <c:v>758.05</c:v>
                </c:pt>
                <c:pt idx="5">
                  <c:v>1121.77</c:v>
                </c:pt>
                <c:pt idx="6">
                  <c:v>709.9</c:v>
                </c:pt>
                <c:pt idx="7">
                  <c:v>869.15</c:v>
                </c:pt>
                <c:pt idx="8">
                  <c:v>2286.0100000000002</c:v>
                </c:pt>
                <c:pt idx="9">
                  <c:v>1428.58</c:v>
                </c:pt>
                <c:pt idx="10">
                  <c:v>1129.05</c:v>
                </c:pt>
                <c:pt idx="11">
                  <c:v>1112.3</c:v>
                </c:pt>
                <c:pt idx="12">
                  <c:v>1324.39</c:v>
                </c:pt>
                <c:pt idx="13">
                  <c:v>1203.8900000000001</c:v>
                </c:pt>
                <c:pt idx="14">
                  <c:v>789.27</c:v>
                </c:pt>
                <c:pt idx="15">
                  <c:v>237.77</c:v>
                </c:pt>
                <c:pt idx="16">
                  <c:v>370.62</c:v>
                </c:pt>
                <c:pt idx="17">
                  <c:v>432.66</c:v>
                </c:pt>
                <c:pt idx="18">
                  <c:v>247.4</c:v>
                </c:pt>
                <c:pt idx="19">
                  <c:v>261.92</c:v>
                </c:pt>
                <c:pt idx="20">
                  <c:v>384.27</c:v>
                </c:pt>
                <c:pt idx="21">
                  <c:v>412.78</c:v>
                </c:pt>
                <c:pt idx="22">
                  <c:v>509.67</c:v>
                </c:pt>
                <c:pt idx="23">
                  <c:v>76.81</c:v>
                </c:pt>
                <c:pt idx="24">
                  <c:v>55.64</c:v>
                </c:pt>
                <c:pt idx="25">
                  <c:v>46.75</c:v>
                </c:pt>
                <c:pt idx="26">
                  <c:v>61.73</c:v>
                </c:pt>
                <c:pt idx="27">
                  <c:v>52.02</c:v>
                </c:pt>
                <c:pt idx="28">
                  <c:v>303.7</c:v>
                </c:pt>
                <c:pt idx="29">
                  <c:v>428.79</c:v>
                </c:pt>
                <c:pt idx="30">
                  <c:v>355.26</c:v>
                </c:pt>
                <c:pt idx="31">
                  <c:v>84.76</c:v>
                </c:pt>
                <c:pt idx="32">
                  <c:v>314.20999999999998</c:v>
                </c:pt>
                <c:pt idx="33">
                  <c:v>40.119999999999997</c:v>
                </c:pt>
                <c:pt idx="34">
                  <c:v>108.94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FDF7-4CF8-B0CF-B63B05A7DC65}"/>
            </c:ext>
            <c:ext xmlns:c15="http://schemas.microsoft.com/office/drawing/2012/chart" uri="{02D57815-91ED-43cb-92C2-25804820EDAC}">
              <c15:datalabelsRange>
                <c15:f>Sheet1!$D$4:$D$38</c15:f>
                <c15:dlblRangeCache>
                  <c:ptCount val="35"/>
                  <c:pt idx="0">
                    <c:v>静岡市</c:v>
                  </c:pt>
                  <c:pt idx="1">
                    <c:v>浜松市          </c:v>
                  </c:pt>
                  <c:pt idx="2">
                    <c:v>沼津市          </c:v>
                  </c:pt>
                  <c:pt idx="3">
                    <c:v>熱海市          </c:v>
                  </c:pt>
                  <c:pt idx="4">
                    <c:v>三島市          </c:v>
                  </c:pt>
                  <c:pt idx="5">
                    <c:v>富士宮市        </c:v>
                  </c:pt>
                  <c:pt idx="6">
                    <c:v>伊東市          </c:v>
                  </c:pt>
                  <c:pt idx="7">
                    <c:v>島田市          </c:v>
                  </c:pt>
                  <c:pt idx="8">
                    <c:v>富士市          </c:v>
                  </c:pt>
                  <c:pt idx="9">
                    <c:v>磐田市          </c:v>
                  </c:pt>
                  <c:pt idx="10">
                    <c:v>焼津市          </c:v>
                  </c:pt>
                  <c:pt idx="11">
                    <c:v>掛川市          </c:v>
                  </c:pt>
                  <c:pt idx="12">
                    <c:v>藤枝市          </c:v>
                  </c:pt>
                  <c:pt idx="13">
                    <c:v>御殿場市        </c:v>
                  </c:pt>
                  <c:pt idx="14">
                    <c:v>袋井市          </c:v>
                  </c:pt>
                  <c:pt idx="15">
                    <c:v>下田市          </c:v>
                  </c:pt>
                  <c:pt idx="16">
                    <c:v>裾野市          </c:v>
                  </c:pt>
                  <c:pt idx="17">
                    <c:v>湖西市          </c:v>
                  </c:pt>
                  <c:pt idx="18">
                    <c:v>伊豆市          </c:v>
                  </c:pt>
                  <c:pt idx="19">
                    <c:v>御前崎市        </c:v>
                  </c:pt>
                  <c:pt idx="20">
                    <c:v>菊川市          </c:v>
                  </c:pt>
                  <c:pt idx="21">
                    <c:v>伊豆の国市</c:v>
                  </c:pt>
                  <c:pt idx="22">
                    <c:v>牧之原市        </c:v>
                  </c:pt>
                  <c:pt idx="23">
                    <c:v>東伊豆町        </c:v>
                  </c:pt>
                  <c:pt idx="24">
                    <c:v>河津町          </c:v>
                  </c:pt>
                  <c:pt idx="25">
                    <c:v>南伊豆町        </c:v>
                  </c:pt>
                  <c:pt idx="26">
                    <c:v>松崎町          </c:v>
                  </c:pt>
                  <c:pt idx="27">
                    <c:v>西伊豆町        </c:v>
                  </c:pt>
                  <c:pt idx="28">
                    <c:v>函南町          </c:v>
                  </c:pt>
                  <c:pt idx="29">
                    <c:v>清水町          </c:v>
                  </c:pt>
                  <c:pt idx="30">
                    <c:v>長泉町          </c:v>
                  </c:pt>
                  <c:pt idx="31">
                    <c:v>小山町          </c:v>
                  </c:pt>
                  <c:pt idx="32">
                    <c:v>吉田町          </c:v>
                  </c:pt>
                  <c:pt idx="33">
                    <c:v>川根本町        </c:v>
                  </c:pt>
                  <c:pt idx="34">
                    <c:v>森町            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506373712"/>
        <c:axId val="506373320"/>
      </c:scatterChart>
      <c:valAx>
        <c:axId val="506373712"/>
        <c:scaling>
          <c:orientation val="minMax"/>
          <c:max val="8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住民人口（千人、</a:t>
                </a:r>
                <a:r>
                  <a:rPr lang="en-US" altLang="ja-JP"/>
                  <a:t>2014</a:t>
                </a:r>
                <a:r>
                  <a:rPr lang="ja-JP" altLang="en-US"/>
                  <a:t>年）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41514120492444212"/>
              <c:y val="0.92751064453431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373320"/>
        <c:crosses val="autoZero"/>
        <c:crossBetween val="midCat"/>
      </c:valAx>
      <c:valAx>
        <c:axId val="506373320"/>
        <c:scaling>
          <c:orientation val="minMax"/>
          <c:max val="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小売販売額（億円）</a:t>
                </a:r>
              </a:p>
            </c:rich>
          </c:tx>
          <c:layout>
            <c:manualLayout>
              <c:xMode val="edge"/>
              <c:yMode val="edge"/>
              <c:x val="1.8475750577367205E-2"/>
              <c:y val="0.319725035977782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373712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B877E1BC-39C7-4066-980A-CB900555F4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514E49E-8D45-4151-AA9B-8A26CF1BCDC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DAD1DA1-B4D8-4664-988F-18402186539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>
                <c:manualLayout>
                  <c:x val="-5.817180954047757E-2"/>
                  <c:y val="-0.15296662333663852"/>
                </c:manualLayout>
              </c:layout>
              <c:tx>
                <c:rich>
                  <a:bodyPr/>
                  <a:lstStyle/>
                  <a:p>
                    <a:fld id="{4C01F98C-4855-432D-A190-15F06E619E2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E6FB3BC-63B7-4A08-802A-A3ED3260D4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5C9CB72-396B-4600-AE17-D744D6139F3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81CA385-CF02-4905-A7EA-29818A4732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44D2D4BC-02BE-41DF-B601-3780DEBAEB8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9A1CE2F-C236-4BB2-BE29-D9897EF4CFE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547A5D5-DD88-46EB-95CB-802E4C9991E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1D16E27-D4E1-49AF-A8D6-BEF3F54DA9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26CCFDD-F7FD-4F6F-A025-013587C4EE1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FDEB4565-E8F8-4836-9C3E-9381B167B75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D550D9CC-ADF5-4262-8B8B-3FDE293386A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7ABD8FD4-A6D8-4A3E-A118-E75CA862C0D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>
                <c:manualLayout>
                  <c:x val="-5.9908281467058989E-2"/>
                  <c:y val="-4.2247924540595512E-2"/>
                </c:manualLayout>
              </c:layout>
              <c:tx>
                <c:rich>
                  <a:bodyPr/>
                  <a:lstStyle/>
                  <a:p>
                    <a:fld id="{FBC00DC6-D47D-41B5-9951-7DEF9BB61D8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6"/>
              <c:layout>
                <c:manualLayout>
                  <c:x val="6.3381225320221765E-2"/>
                  <c:y val="3.0593324667327813E-2"/>
                </c:manualLayout>
              </c:layout>
              <c:tx>
                <c:rich>
                  <a:bodyPr/>
                  <a:lstStyle/>
                  <a:p>
                    <a:fld id="{BA80037B-204C-4948-B2DB-15DF9E95FE6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7"/>
              <c:layout>
                <c:manualLayout>
                  <c:x val="2.1705899082267686E-2"/>
                  <c:y val="-5.0988874445546173E-2"/>
                </c:manualLayout>
              </c:layout>
              <c:tx>
                <c:rich>
                  <a:bodyPr/>
                  <a:lstStyle/>
                  <a:p>
                    <a:fld id="{9EB3918E-2287-45D6-938B-EF8C1DEF18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8"/>
              <c:layout>
                <c:manualLayout>
                  <c:x val="-2.5178842935430622E-2"/>
                  <c:y val="4.8075224477229145E-2"/>
                </c:manualLayout>
              </c:layout>
              <c:tx>
                <c:rich>
                  <a:bodyPr/>
                  <a:lstStyle/>
                  <a:p>
                    <a:fld id="{BF0C3194-7470-4F5A-8C2E-2671A48E6D3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9"/>
              <c:layout>
                <c:manualLayout>
                  <c:x val="4.0807090274663373E-2"/>
                  <c:y val="4.5161574508912221E-2"/>
                </c:manualLayout>
              </c:layout>
              <c:tx>
                <c:rich>
                  <a:bodyPr/>
                  <a:lstStyle/>
                  <a:p>
                    <a:fld id="{00D55FA3-CD2F-46D3-8DF7-11EE0A71A39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0"/>
              <c:layout>
                <c:manualLayout>
                  <c:x val="0.14152246201638566"/>
                  <c:y val="-5.6816174382180028E-2"/>
                </c:manualLayout>
              </c:layout>
              <c:tx>
                <c:rich>
                  <a:bodyPr/>
                  <a:lstStyle/>
                  <a:p>
                    <a:fld id="{F8FD9285-572A-433C-AAFB-5F464E8E11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1"/>
              <c:layout>
                <c:manualLayout>
                  <c:x val="5.2962393760733313E-2"/>
                  <c:y val="1.0197774889109236E-2"/>
                </c:manualLayout>
              </c:layout>
              <c:tx>
                <c:rich>
                  <a:bodyPr/>
                  <a:lstStyle/>
                  <a:p>
                    <a:fld id="{87BA08AA-51E7-4F32-A053-666F40576D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2"/>
              <c:layout>
                <c:manualLayout>
                  <c:x val="-4.7752977980989084E-2"/>
                  <c:y val="-0.15296662333663852"/>
                </c:manualLayout>
              </c:layout>
              <c:tx>
                <c:rich>
                  <a:bodyPr/>
                  <a:lstStyle/>
                  <a:p>
                    <a:fld id="{4E64F455-6859-4A59-8334-F4A2AAB156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BA7-49B8-AB74-501B24CA6AD6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BA7-49B8-AB74-501B24CA6AD6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BA7-49B8-AB74-501B24CA6AD6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4BA7-49B8-AB74-501B24CA6AD6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4BA7-49B8-AB74-501B24CA6AD6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4BA7-49B8-AB74-501B24CA6AD6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layout>
                <c:manualLayout>
                  <c:x val="-8.7691832292361716E-2"/>
                  <c:y val="-4.2247924540595401E-2"/>
                </c:manualLayout>
              </c:layout>
              <c:tx>
                <c:rich>
                  <a:bodyPr/>
                  <a:lstStyle/>
                  <a:p>
                    <a:fld id="{B7C60F75-7F77-4BEE-8A4E-669902DA23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0"/>
              <c:layout>
                <c:manualLayout>
                  <c:x val="8.6823596329070997E-4"/>
                  <c:y val="3.0593324667327598E-2"/>
                </c:manualLayout>
              </c:layout>
              <c:tx>
                <c:rich>
                  <a:bodyPr/>
                  <a:lstStyle/>
                  <a:p>
                    <a:fld id="{2DC0777D-FEB6-43CF-8F93-843F8FBB082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4BA7-49B8-AB74-501B24CA6AD6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4BA7-49B8-AB74-501B24CA6AD6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4BA7-49B8-AB74-501B24CA6AD6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4BA7-49B8-AB74-501B24CA6AD6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4BA7-49B8-AB74-501B24CA6AD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49518149549884599"/>
                  <c:y val="7.284124920792310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/>
                  </a:pPr>
                  <a:endParaRPr lang="ja-JP"/>
                </a:p>
              </c:txPr>
            </c:trendlineLbl>
          </c:trendline>
          <c:xVal>
            <c:numRef>
              <c:f>Sheet1!$I$4:$I$38</c:f>
              <c:numCache>
                <c:formatCode>#,##0_ </c:formatCode>
                <c:ptCount val="35"/>
                <c:pt idx="0">
                  <c:v>710.73</c:v>
                </c:pt>
                <c:pt idx="1">
                  <c:v>790.95899999999995</c:v>
                </c:pt>
                <c:pt idx="2">
                  <c:v>201.25299999999999</c:v>
                </c:pt>
                <c:pt idx="3">
                  <c:v>38.655999999999999</c:v>
                </c:pt>
                <c:pt idx="4">
                  <c:v>111.39400000000001</c:v>
                </c:pt>
                <c:pt idx="5">
                  <c:v>133.87899999999999</c:v>
                </c:pt>
                <c:pt idx="6">
                  <c:v>72.224000000000004</c:v>
                </c:pt>
                <c:pt idx="7">
                  <c:v>100.54600000000001</c:v>
                </c:pt>
                <c:pt idx="8">
                  <c:v>254.40799999999999</c:v>
                </c:pt>
                <c:pt idx="9">
                  <c:v>165.15600000000001</c:v>
                </c:pt>
                <c:pt idx="10">
                  <c:v>140.93600000000001</c:v>
                </c:pt>
                <c:pt idx="11">
                  <c:v>114.854</c:v>
                </c:pt>
                <c:pt idx="12">
                  <c:v>145.25800000000001</c:v>
                </c:pt>
                <c:pt idx="13">
                  <c:v>87.864000000000004</c:v>
                </c:pt>
                <c:pt idx="14">
                  <c:v>84.004000000000005</c:v>
                </c:pt>
                <c:pt idx="15">
                  <c:v>23.927</c:v>
                </c:pt>
                <c:pt idx="16">
                  <c:v>53.061</c:v>
                </c:pt>
                <c:pt idx="17">
                  <c:v>58.753</c:v>
                </c:pt>
                <c:pt idx="18">
                  <c:v>33.35</c:v>
                </c:pt>
                <c:pt idx="19">
                  <c:v>33.587000000000003</c:v>
                </c:pt>
                <c:pt idx="20">
                  <c:v>45.459000000000003</c:v>
                </c:pt>
                <c:pt idx="21">
                  <c:v>49.610999999999997</c:v>
                </c:pt>
                <c:pt idx="22">
                  <c:v>47.284999999999997</c:v>
                </c:pt>
                <c:pt idx="23">
                  <c:v>13.361000000000001</c:v>
                </c:pt>
                <c:pt idx="24">
                  <c:v>7.8</c:v>
                </c:pt>
                <c:pt idx="25">
                  <c:v>9.02</c:v>
                </c:pt>
                <c:pt idx="26">
                  <c:v>7.43</c:v>
                </c:pt>
                <c:pt idx="27">
                  <c:v>9.0730000000000004</c:v>
                </c:pt>
                <c:pt idx="28">
                  <c:v>38.427999999999997</c:v>
                </c:pt>
                <c:pt idx="29">
                  <c:v>31.763000000000002</c:v>
                </c:pt>
                <c:pt idx="30">
                  <c:v>41.963999999999999</c:v>
                </c:pt>
                <c:pt idx="31">
                  <c:v>19.731999999999999</c:v>
                </c:pt>
                <c:pt idx="32">
                  <c:v>29.1</c:v>
                </c:pt>
                <c:pt idx="33">
                  <c:v>7.79</c:v>
                </c:pt>
                <c:pt idx="34">
                  <c:v>19.305</c:v>
                </c:pt>
              </c:numCache>
            </c:numRef>
          </c:xVal>
          <c:yVal>
            <c:numRef>
              <c:f>Sheet1!$K$4:$K$38</c:f>
              <c:numCache>
                <c:formatCode>#,##0_ </c:formatCode>
                <c:ptCount val="35"/>
                <c:pt idx="0">
                  <c:v>8369.32</c:v>
                </c:pt>
                <c:pt idx="1">
                  <c:v>8794.9599999999991</c:v>
                </c:pt>
                <c:pt idx="2">
                  <c:v>2250.17</c:v>
                </c:pt>
                <c:pt idx="3">
                  <c:v>292.18</c:v>
                </c:pt>
                <c:pt idx="4">
                  <c:v>758.05</c:v>
                </c:pt>
                <c:pt idx="5">
                  <c:v>1121.77</c:v>
                </c:pt>
                <c:pt idx="6">
                  <c:v>709.9</c:v>
                </c:pt>
                <c:pt idx="7">
                  <c:v>869.15</c:v>
                </c:pt>
                <c:pt idx="8">
                  <c:v>2286.0100000000002</c:v>
                </c:pt>
                <c:pt idx="9">
                  <c:v>1428.58</c:v>
                </c:pt>
                <c:pt idx="10">
                  <c:v>1129.05</c:v>
                </c:pt>
                <c:pt idx="11">
                  <c:v>1112.3</c:v>
                </c:pt>
                <c:pt idx="12">
                  <c:v>1324.39</c:v>
                </c:pt>
                <c:pt idx="13">
                  <c:v>1203.8900000000001</c:v>
                </c:pt>
                <c:pt idx="14">
                  <c:v>789.27</c:v>
                </c:pt>
                <c:pt idx="15">
                  <c:v>237.77</c:v>
                </c:pt>
                <c:pt idx="16">
                  <c:v>370.62</c:v>
                </c:pt>
                <c:pt idx="17">
                  <c:v>432.66</c:v>
                </c:pt>
                <c:pt idx="18">
                  <c:v>247.4</c:v>
                </c:pt>
                <c:pt idx="19">
                  <c:v>261.92</c:v>
                </c:pt>
                <c:pt idx="20">
                  <c:v>384.27</c:v>
                </c:pt>
                <c:pt idx="21">
                  <c:v>412.78</c:v>
                </c:pt>
                <c:pt idx="22">
                  <c:v>509.67</c:v>
                </c:pt>
                <c:pt idx="23">
                  <c:v>76.81</c:v>
                </c:pt>
                <c:pt idx="24">
                  <c:v>55.64</c:v>
                </c:pt>
                <c:pt idx="25">
                  <c:v>46.75</c:v>
                </c:pt>
                <c:pt idx="26">
                  <c:v>61.73</c:v>
                </c:pt>
                <c:pt idx="27">
                  <c:v>52.02</c:v>
                </c:pt>
                <c:pt idx="28">
                  <c:v>303.7</c:v>
                </c:pt>
                <c:pt idx="29">
                  <c:v>428.79</c:v>
                </c:pt>
                <c:pt idx="30">
                  <c:v>355.26</c:v>
                </c:pt>
                <c:pt idx="31">
                  <c:v>84.76</c:v>
                </c:pt>
                <c:pt idx="32">
                  <c:v>314.20999999999998</c:v>
                </c:pt>
                <c:pt idx="33">
                  <c:v>40.119999999999997</c:v>
                </c:pt>
                <c:pt idx="34">
                  <c:v>108.94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4BA7-49B8-AB74-501B24CA6AD6}"/>
            </c:ext>
            <c:ext xmlns:c15="http://schemas.microsoft.com/office/drawing/2012/chart" uri="{02D57815-91ED-43cb-92C2-25804820EDAC}">
              <c15:datalabelsRange>
                <c15:f>Sheet1!$D$4:$D$38</c15:f>
                <c15:dlblRangeCache>
                  <c:ptCount val="35"/>
                  <c:pt idx="0">
                    <c:v>静岡市</c:v>
                  </c:pt>
                  <c:pt idx="1">
                    <c:v>浜松市          </c:v>
                  </c:pt>
                  <c:pt idx="2">
                    <c:v>沼津市          </c:v>
                  </c:pt>
                  <c:pt idx="3">
                    <c:v>熱海市          </c:v>
                  </c:pt>
                  <c:pt idx="4">
                    <c:v>三島市          </c:v>
                  </c:pt>
                  <c:pt idx="5">
                    <c:v>富士宮市        </c:v>
                  </c:pt>
                  <c:pt idx="6">
                    <c:v>伊東市          </c:v>
                  </c:pt>
                  <c:pt idx="7">
                    <c:v>島田市          </c:v>
                  </c:pt>
                  <c:pt idx="8">
                    <c:v>富士市          </c:v>
                  </c:pt>
                  <c:pt idx="9">
                    <c:v>磐田市          </c:v>
                  </c:pt>
                  <c:pt idx="10">
                    <c:v>焼津市          </c:v>
                  </c:pt>
                  <c:pt idx="11">
                    <c:v>掛川市          </c:v>
                  </c:pt>
                  <c:pt idx="12">
                    <c:v>藤枝市          </c:v>
                  </c:pt>
                  <c:pt idx="13">
                    <c:v>御殿場市        </c:v>
                  </c:pt>
                  <c:pt idx="14">
                    <c:v>袋井市          </c:v>
                  </c:pt>
                  <c:pt idx="15">
                    <c:v>下田市          </c:v>
                  </c:pt>
                  <c:pt idx="16">
                    <c:v>裾野市          </c:v>
                  </c:pt>
                  <c:pt idx="17">
                    <c:v>湖西市          </c:v>
                  </c:pt>
                  <c:pt idx="18">
                    <c:v>伊豆市          </c:v>
                  </c:pt>
                  <c:pt idx="19">
                    <c:v>御前崎市        </c:v>
                  </c:pt>
                  <c:pt idx="20">
                    <c:v>菊川市          </c:v>
                  </c:pt>
                  <c:pt idx="21">
                    <c:v>伊豆の国市</c:v>
                  </c:pt>
                  <c:pt idx="22">
                    <c:v>牧之原市        </c:v>
                  </c:pt>
                  <c:pt idx="23">
                    <c:v>東伊豆町        </c:v>
                  </c:pt>
                  <c:pt idx="24">
                    <c:v>河津町          </c:v>
                  </c:pt>
                  <c:pt idx="25">
                    <c:v>南伊豆町        </c:v>
                  </c:pt>
                  <c:pt idx="26">
                    <c:v>松崎町          </c:v>
                  </c:pt>
                  <c:pt idx="27">
                    <c:v>西伊豆町        </c:v>
                  </c:pt>
                  <c:pt idx="28">
                    <c:v>函南町          </c:v>
                  </c:pt>
                  <c:pt idx="29">
                    <c:v>清水町          </c:v>
                  </c:pt>
                  <c:pt idx="30">
                    <c:v>長泉町          </c:v>
                  </c:pt>
                  <c:pt idx="31">
                    <c:v>小山町          </c:v>
                  </c:pt>
                  <c:pt idx="32">
                    <c:v>吉田町          </c:v>
                  </c:pt>
                  <c:pt idx="33">
                    <c:v>川根本町        </c:v>
                  </c:pt>
                  <c:pt idx="34">
                    <c:v>森町            </c:v>
                  </c:pt>
                </c15:dlblRangeCache>
              </c15:datalabelsRang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506378024"/>
        <c:axId val="506375280"/>
      </c:scatterChart>
      <c:valAx>
        <c:axId val="506378024"/>
        <c:scaling>
          <c:orientation val="minMax"/>
          <c:max val="3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住民人口（千人、</a:t>
                </a:r>
                <a:r>
                  <a:rPr lang="en-US" altLang="ja-JP"/>
                  <a:t>2014</a:t>
                </a:r>
                <a:r>
                  <a:rPr lang="ja-JP" altLang="en-US"/>
                  <a:t>年）</a:t>
                </a:r>
                <a:endParaRPr lang="en-US" altLang="ja-JP"/>
              </a:p>
            </c:rich>
          </c:tx>
          <c:layout>
            <c:manualLayout>
              <c:xMode val="edge"/>
              <c:yMode val="edge"/>
              <c:x val="0.41514120492444212"/>
              <c:y val="0.92751064453431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375280"/>
        <c:crosses val="autoZero"/>
        <c:crossBetween val="midCat"/>
      </c:valAx>
      <c:valAx>
        <c:axId val="50637528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小売販売額（億円）</a:t>
                </a:r>
              </a:p>
            </c:rich>
          </c:tx>
          <c:layout>
            <c:manualLayout>
              <c:xMode val="edge"/>
              <c:yMode val="edge"/>
              <c:x val="1.8475750577367205E-2"/>
              <c:y val="0.319725035977782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6378024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gif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8282</xdr:colOff>
      <xdr:row>3</xdr:row>
      <xdr:rowOff>24847</xdr:rowOff>
    </xdr:from>
    <xdr:to>
      <xdr:col>25</xdr:col>
      <xdr:colOff>16701</xdr:colOff>
      <xdr:row>27</xdr:row>
      <xdr:rowOff>10423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3</xdr:row>
      <xdr:rowOff>0</xdr:rowOff>
    </xdr:from>
    <xdr:to>
      <xdr:col>34</xdr:col>
      <xdr:colOff>786848</xdr:colOff>
      <xdr:row>27</xdr:row>
      <xdr:rowOff>16566</xdr:rowOff>
    </xdr:to>
    <xdr:graphicFrame macro="">
      <xdr:nvGraphicFramePr>
        <xdr:cNvPr id="70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28</xdr:row>
      <xdr:rowOff>0</xdr:rowOff>
    </xdr:from>
    <xdr:to>
      <xdr:col>25</xdr:col>
      <xdr:colOff>8419</xdr:colOff>
      <xdr:row>52</xdr:row>
      <xdr:rowOff>101533</xdr:rowOff>
    </xdr:to>
    <xdr:graphicFrame macro="">
      <xdr:nvGraphicFramePr>
        <xdr:cNvPr id="72" name="グラフ 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28</xdr:row>
      <xdr:rowOff>0</xdr:rowOff>
    </xdr:from>
    <xdr:to>
      <xdr:col>35</xdr:col>
      <xdr:colOff>8419</xdr:colOff>
      <xdr:row>52</xdr:row>
      <xdr:rowOff>101533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33131</xdr:colOff>
      <xdr:row>41</xdr:row>
      <xdr:rowOff>54949</xdr:rowOff>
    </xdr:from>
    <xdr:to>
      <xdr:col>9</xdr:col>
      <xdr:colOff>481844</xdr:colOff>
      <xdr:row>71</xdr:row>
      <xdr:rowOff>74542</xdr:rowOff>
    </xdr:to>
    <xdr:pic>
      <xdr:nvPicPr>
        <xdr:cNvPr id="6" name="図 5" descr="地図表示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740" y="7476166"/>
          <a:ext cx="6784908" cy="523763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="115" zoomScaleNormal="115" workbookViewId="0">
      <pane xSplit="4" ySplit="3" topLeftCell="E37" activePane="bottomRight" state="frozen"/>
      <selection pane="topRight" activeCell="D1" sqref="D1"/>
      <selection pane="bottomLeft" activeCell="A4" sqref="A4"/>
      <selection pane="bottomRight" activeCell="K51" sqref="K51"/>
    </sheetView>
  </sheetViews>
  <sheetFormatPr defaultRowHeight="13.5"/>
  <cols>
    <col min="1" max="1" width="6.375" customWidth="1"/>
    <col min="2" max="2" width="8.25" customWidth="1"/>
    <col min="3" max="3" width="9" style="7"/>
    <col min="4" max="4" width="12" style="13" customWidth="1"/>
    <col min="5" max="5" width="14.875" style="1" customWidth="1"/>
    <col min="6" max="6" width="14.125" customWidth="1"/>
    <col min="7" max="7" width="15" style="9" customWidth="1"/>
    <col min="8" max="9" width="13.625" customWidth="1"/>
    <col min="10" max="10" width="14.125" customWidth="1"/>
    <col min="11" max="13" width="13.25" customWidth="1"/>
    <col min="14" max="14" width="14.375" customWidth="1"/>
    <col min="15" max="15" width="12.25" style="3" customWidth="1"/>
    <col min="16" max="16" width="4.5" style="3" customWidth="1"/>
    <col min="17" max="25" width="10.625" customWidth="1"/>
    <col min="26" max="26" width="2.125" customWidth="1"/>
    <col min="27" max="35" width="10.625" customWidth="1"/>
  </cols>
  <sheetData>
    <row r="1" spans="1:16">
      <c r="E1" s="6" t="s">
        <v>111</v>
      </c>
      <c r="F1" s="4" t="s">
        <v>117</v>
      </c>
      <c r="G1" s="10" t="s">
        <v>113</v>
      </c>
      <c r="H1" s="4" t="s">
        <v>1795</v>
      </c>
      <c r="I1" s="4" t="s">
        <v>1795</v>
      </c>
      <c r="J1" s="4" t="s">
        <v>1793</v>
      </c>
      <c r="K1" s="4" t="s">
        <v>113</v>
      </c>
      <c r="L1" s="4" t="s">
        <v>1793</v>
      </c>
      <c r="M1" s="4" t="s">
        <v>113</v>
      </c>
      <c r="N1" s="4" t="s">
        <v>1799</v>
      </c>
      <c r="O1" s="15" t="s">
        <v>1801</v>
      </c>
      <c r="P1" s="15"/>
    </row>
    <row r="2" spans="1:16">
      <c r="E2" s="6" t="s">
        <v>112</v>
      </c>
      <c r="F2" s="6" t="s">
        <v>112</v>
      </c>
      <c r="G2" s="10" t="s">
        <v>114</v>
      </c>
      <c r="H2" s="4" t="s">
        <v>1796</v>
      </c>
      <c r="I2" s="4" t="s">
        <v>1796</v>
      </c>
      <c r="J2" s="4" t="s">
        <v>1804</v>
      </c>
      <c r="L2" s="4" t="s">
        <v>1797</v>
      </c>
      <c r="M2" s="4" t="s">
        <v>1797</v>
      </c>
      <c r="N2" s="4" t="s">
        <v>1800</v>
      </c>
      <c r="O2" s="15" t="s">
        <v>1802</v>
      </c>
      <c r="P2" s="15"/>
    </row>
    <row r="3" spans="1:16">
      <c r="E3" s="6" t="s">
        <v>115</v>
      </c>
      <c r="F3" s="6" t="s">
        <v>115</v>
      </c>
      <c r="G3" s="10" t="s">
        <v>116</v>
      </c>
      <c r="H3" s="4" t="s">
        <v>1920</v>
      </c>
      <c r="I3" s="4" t="s">
        <v>1921</v>
      </c>
      <c r="J3" s="4" t="s">
        <v>1794</v>
      </c>
      <c r="K3" s="4" t="s">
        <v>1794</v>
      </c>
      <c r="L3" s="4" t="s">
        <v>1798</v>
      </c>
      <c r="M3" s="4" t="s">
        <v>1798</v>
      </c>
      <c r="N3" s="4"/>
      <c r="O3" s="15" t="s">
        <v>1803</v>
      </c>
      <c r="P3" s="15"/>
    </row>
    <row r="4" spans="1:16" ht="14.25">
      <c r="A4" s="2">
        <v>22</v>
      </c>
      <c r="B4" s="2">
        <v>100</v>
      </c>
      <c r="C4" s="8" t="s">
        <v>40</v>
      </c>
      <c r="D4" s="8" t="s">
        <v>41</v>
      </c>
      <c r="E4" s="1">
        <v>241113075</v>
      </c>
      <c r="F4" s="1">
        <v>1053388945</v>
      </c>
      <c r="G4" s="11">
        <v>836932</v>
      </c>
      <c r="H4" s="1">
        <v>710730</v>
      </c>
      <c r="I4" s="1">
        <f>H4/1000</f>
        <v>710.73</v>
      </c>
      <c r="J4" s="1">
        <f t="shared" ref="J4:J38" si="0">(E4+F4)/100000</f>
        <v>12945.020200000001</v>
      </c>
      <c r="K4" s="1">
        <f t="shared" ref="K4:K38" si="1">G4/100</f>
        <v>8369.32</v>
      </c>
      <c r="L4" s="1"/>
      <c r="M4" s="8" t="s">
        <v>41</v>
      </c>
      <c r="N4" s="14">
        <f>K4-0.6037*J4</f>
        <v>554.4113052599987</v>
      </c>
      <c r="O4" s="3">
        <f>N4/H4*10000</f>
        <v>7.8005896087121513</v>
      </c>
    </row>
    <row r="5" spans="1:16" ht="14.25">
      <c r="A5" s="2">
        <v>22</v>
      </c>
      <c r="B5" s="2">
        <v>130</v>
      </c>
      <c r="C5" s="8" t="s">
        <v>40</v>
      </c>
      <c r="D5" s="8" t="s">
        <v>42</v>
      </c>
      <c r="E5" s="1">
        <v>263839815</v>
      </c>
      <c r="F5" s="1">
        <v>1186229132</v>
      </c>
      <c r="G5" s="11">
        <v>879496</v>
      </c>
      <c r="H5" s="1">
        <v>790959</v>
      </c>
      <c r="I5" s="1">
        <f t="shared" ref="I5:I38" si="2">H5/1000</f>
        <v>790.95899999999995</v>
      </c>
      <c r="J5" s="1">
        <f t="shared" si="0"/>
        <v>14500.689469999999</v>
      </c>
      <c r="K5" s="1">
        <f t="shared" si="1"/>
        <v>8794.9599999999991</v>
      </c>
      <c r="L5" s="1"/>
      <c r="M5" s="8" t="s">
        <v>42</v>
      </c>
      <c r="N5" s="14">
        <f t="shared" ref="N5:N38" si="3">K5-0.6037*J5</f>
        <v>40.893766960998619</v>
      </c>
      <c r="O5" s="5">
        <f t="shared" ref="O5:O38" si="4">N5/H5*10000</f>
        <v>0.51701500281302337</v>
      </c>
      <c r="P5" s="5"/>
    </row>
    <row r="6" spans="1:16" ht="14.25">
      <c r="A6" s="2">
        <v>22</v>
      </c>
      <c r="B6" s="2">
        <v>203</v>
      </c>
      <c r="C6" s="8" t="s">
        <v>40</v>
      </c>
      <c r="D6" s="8" t="s">
        <v>43</v>
      </c>
      <c r="E6" s="1">
        <v>71505740</v>
      </c>
      <c r="F6" s="1">
        <v>304730624</v>
      </c>
      <c r="G6" s="11">
        <v>225017</v>
      </c>
      <c r="H6" s="1">
        <v>201253</v>
      </c>
      <c r="I6" s="1">
        <f t="shared" si="2"/>
        <v>201.25299999999999</v>
      </c>
      <c r="J6" s="1">
        <f t="shared" si="0"/>
        <v>3762.36364</v>
      </c>
      <c r="K6" s="1">
        <f t="shared" si="1"/>
        <v>2250.17</v>
      </c>
      <c r="L6" s="1"/>
      <c r="M6" s="8" t="s">
        <v>43</v>
      </c>
      <c r="N6" s="14">
        <f t="shared" si="3"/>
        <v>-21.168929467999988</v>
      </c>
      <c r="O6" s="5">
        <f t="shared" si="4"/>
        <v>-1.0518565918520464</v>
      </c>
      <c r="P6" s="5"/>
    </row>
    <row r="7" spans="1:16" ht="14.25">
      <c r="A7" s="2">
        <v>22</v>
      </c>
      <c r="B7" s="2">
        <v>205</v>
      </c>
      <c r="C7" s="8" t="s">
        <v>40</v>
      </c>
      <c r="D7" s="8" t="s">
        <v>44</v>
      </c>
      <c r="E7" s="1">
        <v>18250228</v>
      </c>
      <c r="F7" s="1">
        <v>50435446</v>
      </c>
      <c r="G7" s="11">
        <v>29218</v>
      </c>
      <c r="H7" s="1">
        <v>38656</v>
      </c>
      <c r="I7" s="1">
        <f t="shared" si="2"/>
        <v>38.655999999999999</v>
      </c>
      <c r="J7" s="1">
        <f t="shared" si="0"/>
        <v>686.85673999999995</v>
      </c>
      <c r="K7" s="1">
        <f t="shared" si="1"/>
        <v>292.18</v>
      </c>
      <c r="L7" s="1"/>
      <c r="M7" s="8" t="s">
        <v>44</v>
      </c>
      <c r="N7" s="14">
        <f t="shared" si="3"/>
        <v>-122.47541393799997</v>
      </c>
      <c r="O7" s="5">
        <f t="shared" si="4"/>
        <v>-31.683416271212739</v>
      </c>
      <c r="P7" s="5"/>
    </row>
    <row r="8" spans="1:16" ht="14.25">
      <c r="A8" s="2">
        <v>22</v>
      </c>
      <c r="B8" s="2">
        <v>206</v>
      </c>
      <c r="C8" s="8" t="s">
        <v>40</v>
      </c>
      <c r="D8" s="8" t="s">
        <v>45</v>
      </c>
      <c r="E8" s="1">
        <v>37482222</v>
      </c>
      <c r="F8" s="1">
        <v>175547447</v>
      </c>
      <c r="G8" s="11">
        <v>75805</v>
      </c>
      <c r="H8" s="1">
        <v>111394</v>
      </c>
      <c r="I8" s="1">
        <f t="shared" si="2"/>
        <v>111.39400000000001</v>
      </c>
      <c r="J8" s="1">
        <f t="shared" si="0"/>
        <v>2130.2966900000001</v>
      </c>
      <c r="K8" s="1">
        <f t="shared" si="1"/>
        <v>758.05</v>
      </c>
      <c r="L8" s="1"/>
      <c r="M8" s="8" t="s">
        <v>45</v>
      </c>
      <c r="N8" s="14">
        <f t="shared" si="3"/>
        <v>-528.01011175300005</v>
      </c>
      <c r="O8" s="5">
        <f t="shared" si="4"/>
        <v>-47.40022907454621</v>
      </c>
      <c r="P8" s="5"/>
    </row>
    <row r="9" spans="1:16" ht="14.25">
      <c r="A9" s="2">
        <v>22</v>
      </c>
      <c r="B9" s="2">
        <v>207</v>
      </c>
      <c r="C9" s="8" t="s">
        <v>40</v>
      </c>
      <c r="D9" s="8" t="s">
        <v>46</v>
      </c>
      <c r="E9" s="1">
        <v>44720062</v>
      </c>
      <c r="F9" s="1">
        <v>186026629</v>
      </c>
      <c r="G9" s="11">
        <v>112177</v>
      </c>
      <c r="H9" s="1">
        <v>133879</v>
      </c>
      <c r="I9" s="1">
        <f t="shared" si="2"/>
        <v>133.87899999999999</v>
      </c>
      <c r="J9" s="1">
        <f t="shared" si="0"/>
        <v>2307.4669100000001</v>
      </c>
      <c r="K9" s="1">
        <f t="shared" si="1"/>
        <v>1121.77</v>
      </c>
      <c r="L9" s="1"/>
      <c r="M9" s="8" t="s">
        <v>46</v>
      </c>
      <c r="N9" s="14">
        <f t="shared" si="3"/>
        <v>-271.24777356700019</v>
      </c>
      <c r="O9" s="5">
        <f t="shared" si="4"/>
        <v>-20.260666240933993</v>
      </c>
      <c r="P9" s="5"/>
    </row>
    <row r="10" spans="1:16" ht="14.25">
      <c r="A10" s="2">
        <v>22</v>
      </c>
      <c r="B10" s="2">
        <v>208</v>
      </c>
      <c r="C10" s="8" t="s">
        <v>40</v>
      </c>
      <c r="D10" s="8" t="s">
        <v>47</v>
      </c>
      <c r="E10" s="1">
        <v>30551832</v>
      </c>
      <c r="F10" s="1">
        <v>77140641</v>
      </c>
      <c r="G10" s="11">
        <v>70990</v>
      </c>
      <c r="H10" s="1">
        <v>72224</v>
      </c>
      <c r="I10" s="1">
        <f t="shared" si="2"/>
        <v>72.224000000000004</v>
      </c>
      <c r="J10" s="1">
        <f t="shared" si="0"/>
        <v>1076.92473</v>
      </c>
      <c r="K10" s="1">
        <f t="shared" si="1"/>
        <v>709.9</v>
      </c>
      <c r="L10" s="1"/>
      <c r="M10" s="8" t="s">
        <v>47</v>
      </c>
      <c r="N10" s="14">
        <f t="shared" si="3"/>
        <v>59.760540498999944</v>
      </c>
      <c r="O10" s="5">
        <f t="shared" si="4"/>
        <v>8.2743327009027396</v>
      </c>
      <c r="P10" s="5"/>
    </row>
    <row r="11" spans="1:16" ht="14.25">
      <c r="A11" s="2">
        <v>22</v>
      </c>
      <c r="B11" s="2">
        <v>209</v>
      </c>
      <c r="C11" s="8" t="s">
        <v>40</v>
      </c>
      <c r="D11" s="8" t="s">
        <v>48</v>
      </c>
      <c r="E11" s="1">
        <v>36361165</v>
      </c>
      <c r="F11" s="1">
        <v>134393425</v>
      </c>
      <c r="G11" s="11">
        <v>86915</v>
      </c>
      <c r="H11" s="1">
        <v>100546</v>
      </c>
      <c r="I11" s="1">
        <f t="shared" si="2"/>
        <v>100.54600000000001</v>
      </c>
      <c r="J11" s="1">
        <f t="shared" si="0"/>
        <v>1707.5459000000001</v>
      </c>
      <c r="K11" s="1">
        <f t="shared" si="1"/>
        <v>869.15</v>
      </c>
      <c r="L11" s="1"/>
      <c r="M11" s="8" t="s">
        <v>48</v>
      </c>
      <c r="N11" s="14">
        <f t="shared" si="3"/>
        <v>-161.69545983</v>
      </c>
      <c r="O11" s="5">
        <f t="shared" si="4"/>
        <v>-16.081739684323594</v>
      </c>
      <c r="P11" s="5"/>
    </row>
    <row r="12" spans="1:16" ht="14.25">
      <c r="A12" s="2">
        <v>22</v>
      </c>
      <c r="B12" s="2">
        <v>210</v>
      </c>
      <c r="C12" s="8" t="s">
        <v>40</v>
      </c>
      <c r="D12" s="8" t="s">
        <v>49</v>
      </c>
      <c r="E12" s="1">
        <v>88178876</v>
      </c>
      <c r="F12" s="1">
        <v>376062228</v>
      </c>
      <c r="G12" s="11">
        <v>228601</v>
      </c>
      <c r="H12" s="1">
        <v>254408</v>
      </c>
      <c r="I12" s="1">
        <f t="shared" si="2"/>
        <v>254.40799999999999</v>
      </c>
      <c r="J12" s="1">
        <f t="shared" si="0"/>
        <v>4642.41104</v>
      </c>
      <c r="K12" s="1">
        <f t="shared" si="1"/>
        <v>2286.0100000000002</v>
      </c>
      <c r="L12" s="1"/>
      <c r="M12" s="8" t="s">
        <v>49</v>
      </c>
      <c r="N12" s="14">
        <f t="shared" si="3"/>
        <v>-516.61354484799995</v>
      </c>
      <c r="O12" s="5">
        <f t="shared" si="4"/>
        <v>-20.306497627747554</v>
      </c>
      <c r="P12" s="5"/>
    </row>
    <row r="13" spans="1:16" ht="14.25">
      <c r="A13" s="2">
        <v>22</v>
      </c>
      <c r="B13" s="2">
        <v>211</v>
      </c>
      <c r="C13" s="8" t="s">
        <v>40</v>
      </c>
      <c r="D13" s="8" t="s">
        <v>50</v>
      </c>
      <c r="E13" s="1">
        <v>57036598</v>
      </c>
      <c r="F13" s="1">
        <v>236296815</v>
      </c>
      <c r="G13" s="11">
        <v>142858</v>
      </c>
      <c r="H13" s="1">
        <v>165156</v>
      </c>
      <c r="I13" s="1">
        <f t="shared" si="2"/>
        <v>165.15600000000001</v>
      </c>
      <c r="J13" s="1">
        <f t="shared" si="0"/>
        <v>2933.3341300000002</v>
      </c>
      <c r="K13" s="1">
        <f t="shared" si="1"/>
        <v>1428.58</v>
      </c>
      <c r="L13" s="1"/>
      <c r="M13" s="8" t="s">
        <v>50</v>
      </c>
      <c r="N13" s="14">
        <f t="shared" si="3"/>
        <v>-342.27381428100034</v>
      </c>
      <c r="O13" s="5">
        <f t="shared" si="4"/>
        <v>-20.724273673436041</v>
      </c>
      <c r="P13" s="5"/>
    </row>
    <row r="14" spans="1:16" ht="14.25">
      <c r="A14" s="2">
        <v>22</v>
      </c>
      <c r="B14" s="2">
        <v>212</v>
      </c>
      <c r="C14" s="8" t="s">
        <v>40</v>
      </c>
      <c r="D14" s="8" t="s">
        <v>51</v>
      </c>
      <c r="E14" s="1">
        <v>50878470</v>
      </c>
      <c r="F14" s="1">
        <v>193713079</v>
      </c>
      <c r="G14" s="11">
        <v>112905</v>
      </c>
      <c r="H14" s="1">
        <v>140936</v>
      </c>
      <c r="I14" s="1">
        <f t="shared" si="2"/>
        <v>140.93600000000001</v>
      </c>
      <c r="J14" s="1">
        <f t="shared" si="0"/>
        <v>2445.9154899999999</v>
      </c>
      <c r="K14" s="1">
        <f t="shared" si="1"/>
        <v>1129.05</v>
      </c>
      <c r="L14" s="1"/>
      <c r="M14" s="8" t="s">
        <v>51</v>
      </c>
      <c r="N14" s="14">
        <f t="shared" si="3"/>
        <v>-347.54918131299996</v>
      </c>
      <c r="O14" s="5">
        <f t="shared" si="4"/>
        <v>-24.660071331171594</v>
      </c>
      <c r="P14" s="5"/>
    </row>
    <row r="15" spans="1:16" ht="14.25">
      <c r="A15" s="2">
        <v>22</v>
      </c>
      <c r="B15" s="2">
        <v>213</v>
      </c>
      <c r="C15" s="8" t="s">
        <v>40</v>
      </c>
      <c r="D15" s="8" t="s">
        <v>52</v>
      </c>
      <c r="E15" s="1">
        <v>36859718</v>
      </c>
      <c r="F15" s="1">
        <v>166996341</v>
      </c>
      <c r="G15" s="11">
        <v>111230</v>
      </c>
      <c r="H15" s="1">
        <v>114854</v>
      </c>
      <c r="I15" s="1">
        <f t="shared" si="2"/>
        <v>114.854</v>
      </c>
      <c r="J15" s="1">
        <f t="shared" si="0"/>
        <v>2038.56059</v>
      </c>
      <c r="K15" s="1">
        <f t="shared" si="1"/>
        <v>1112.3</v>
      </c>
      <c r="L15" s="1"/>
      <c r="M15" s="8" t="s">
        <v>52</v>
      </c>
      <c r="N15" s="14">
        <f t="shared" si="3"/>
        <v>-118.37902818300017</v>
      </c>
      <c r="O15" s="5">
        <f t="shared" si="4"/>
        <v>-10.306913836958241</v>
      </c>
      <c r="P15" s="5"/>
    </row>
    <row r="16" spans="1:16" ht="14.25">
      <c r="A16" s="2">
        <v>22</v>
      </c>
      <c r="B16" s="2">
        <v>214</v>
      </c>
      <c r="C16" s="8" t="s">
        <v>40</v>
      </c>
      <c r="D16" s="8" t="s">
        <v>53</v>
      </c>
      <c r="E16" s="1">
        <v>50198832</v>
      </c>
      <c r="F16" s="1">
        <v>204737230</v>
      </c>
      <c r="G16" s="11">
        <v>132439</v>
      </c>
      <c r="H16" s="1">
        <v>145258</v>
      </c>
      <c r="I16" s="1">
        <f t="shared" si="2"/>
        <v>145.25800000000001</v>
      </c>
      <c r="J16" s="1">
        <f t="shared" si="0"/>
        <v>2549.3606199999999</v>
      </c>
      <c r="K16" s="1">
        <f t="shared" si="1"/>
        <v>1324.39</v>
      </c>
      <c r="L16" s="1"/>
      <c r="M16" s="8" t="s">
        <v>53</v>
      </c>
      <c r="N16" s="14">
        <f t="shared" si="3"/>
        <v>-214.65900629399994</v>
      </c>
      <c r="O16" s="5">
        <f t="shared" si="4"/>
        <v>-14.777775151385807</v>
      </c>
      <c r="P16" s="5"/>
    </row>
    <row r="17" spans="1:16" ht="14.25">
      <c r="A17" s="2">
        <v>22</v>
      </c>
      <c r="B17" s="2">
        <v>215</v>
      </c>
      <c r="C17" s="8" t="s">
        <v>40</v>
      </c>
      <c r="D17" s="8" t="s">
        <v>54</v>
      </c>
      <c r="E17" s="1">
        <v>24319349</v>
      </c>
      <c r="F17" s="1">
        <v>134797992</v>
      </c>
      <c r="G17" s="11">
        <v>120389</v>
      </c>
      <c r="H17" s="1">
        <v>87864</v>
      </c>
      <c r="I17" s="1">
        <f t="shared" si="2"/>
        <v>87.864000000000004</v>
      </c>
      <c r="J17" s="1">
        <f t="shared" si="0"/>
        <v>1591.1734100000001</v>
      </c>
      <c r="K17" s="1">
        <f t="shared" si="1"/>
        <v>1203.8900000000001</v>
      </c>
      <c r="L17" s="1"/>
      <c r="M17" s="8" t="s">
        <v>54</v>
      </c>
      <c r="N17" s="14">
        <f t="shared" si="3"/>
        <v>243.29861238299998</v>
      </c>
      <c r="O17" s="5">
        <f t="shared" si="4"/>
        <v>27.690363787558038</v>
      </c>
      <c r="P17" s="5"/>
    </row>
    <row r="18" spans="1:16" ht="14.25">
      <c r="A18" s="2">
        <v>22</v>
      </c>
      <c r="B18" s="2">
        <v>216</v>
      </c>
      <c r="C18" s="8" t="s">
        <v>40</v>
      </c>
      <c r="D18" s="8" t="s">
        <v>55</v>
      </c>
      <c r="E18" s="1">
        <v>23902948</v>
      </c>
      <c r="F18" s="1">
        <v>120662541</v>
      </c>
      <c r="G18" s="11">
        <v>78927</v>
      </c>
      <c r="H18" s="1">
        <v>84004</v>
      </c>
      <c r="I18" s="1">
        <f t="shared" si="2"/>
        <v>84.004000000000005</v>
      </c>
      <c r="J18" s="1">
        <f t="shared" si="0"/>
        <v>1445.65489</v>
      </c>
      <c r="K18" s="1">
        <f t="shared" si="1"/>
        <v>789.27</v>
      </c>
      <c r="L18" s="1"/>
      <c r="M18" s="8" t="s">
        <v>55</v>
      </c>
      <c r="N18" s="14">
        <f t="shared" si="3"/>
        <v>-83.47185709300004</v>
      </c>
      <c r="O18" s="5">
        <f t="shared" si="4"/>
        <v>-9.936652670468078</v>
      </c>
      <c r="P18" s="5"/>
    </row>
    <row r="19" spans="1:16" ht="14.25">
      <c r="A19" s="2">
        <v>22</v>
      </c>
      <c r="B19" s="2">
        <v>219</v>
      </c>
      <c r="C19" s="8" t="s">
        <v>40</v>
      </c>
      <c r="D19" s="8" t="s">
        <v>56</v>
      </c>
      <c r="E19" s="1">
        <v>9449232</v>
      </c>
      <c r="F19" s="1">
        <v>24482946</v>
      </c>
      <c r="G19" s="11">
        <v>23777</v>
      </c>
      <c r="H19" s="1">
        <v>23927</v>
      </c>
      <c r="I19" s="1">
        <f t="shared" si="2"/>
        <v>23.927</v>
      </c>
      <c r="J19" s="1">
        <f t="shared" si="0"/>
        <v>339.32177999999999</v>
      </c>
      <c r="K19" s="1">
        <f t="shared" si="1"/>
        <v>237.77</v>
      </c>
      <c r="L19" s="1"/>
      <c r="M19" s="8" t="s">
        <v>56</v>
      </c>
      <c r="N19" s="14">
        <f t="shared" si="3"/>
        <v>32.921441414000014</v>
      </c>
      <c r="O19" s="5">
        <f t="shared" si="4"/>
        <v>13.759117906131154</v>
      </c>
      <c r="P19" s="5"/>
    </row>
    <row r="20" spans="1:16" ht="14.25">
      <c r="A20" s="2">
        <v>22</v>
      </c>
      <c r="B20" s="2">
        <v>220</v>
      </c>
      <c r="C20" s="8" t="s">
        <v>40</v>
      </c>
      <c r="D20" s="8" t="s">
        <v>57</v>
      </c>
      <c r="E20" s="1">
        <v>17261242</v>
      </c>
      <c r="F20" s="1">
        <v>83748894</v>
      </c>
      <c r="G20" s="11">
        <v>37062</v>
      </c>
      <c r="H20" s="1">
        <v>53061</v>
      </c>
      <c r="I20" s="1">
        <f t="shared" si="2"/>
        <v>53.061</v>
      </c>
      <c r="J20" s="1">
        <f t="shared" si="0"/>
        <v>1010.10136</v>
      </c>
      <c r="K20" s="1">
        <f t="shared" si="1"/>
        <v>370.62</v>
      </c>
      <c r="L20" s="1"/>
      <c r="M20" s="8" t="s">
        <v>57</v>
      </c>
      <c r="N20" s="14">
        <f t="shared" si="3"/>
        <v>-239.17819103199997</v>
      </c>
      <c r="O20" s="5">
        <f t="shared" si="4"/>
        <v>-45.076080554833112</v>
      </c>
      <c r="P20" s="5"/>
    </row>
    <row r="21" spans="1:16" ht="14.25">
      <c r="A21" s="2">
        <v>22</v>
      </c>
      <c r="B21" s="2">
        <v>221</v>
      </c>
      <c r="C21" s="8" t="s">
        <v>40</v>
      </c>
      <c r="D21" s="8" t="s">
        <v>58</v>
      </c>
      <c r="E21" s="1">
        <v>20461750</v>
      </c>
      <c r="F21" s="1">
        <v>90687564</v>
      </c>
      <c r="G21" s="11">
        <v>43266</v>
      </c>
      <c r="H21" s="1">
        <v>58753</v>
      </c>
      <c r="I21" s="1">
        <f t="shared" si="2"/>
        <v>58.753</v>
      </c>
      <c r="J21" s="1">
        <f t="shared" si="0"/>
        <v>1111.49314</v>
      </c>
      <c r="K21" s="1">
        <f t="shared" si="1"/>
        <v>432.66</v>
      </c>
      <c r="L21" s="1"/>
      <c r="M21" s="8" t="s">
        <v>58</v>
      </c>
      <c r="N21" s="14">
        <f t="shared" si="3"/>
        <v>-238.34840861800006</v>
      </c>
      <c r="O21" s="5">
        <f t="shared" si="4"/>
        <v>-40.567870341599587</v>
      </c>
      <c r="P21" s="5"/>
    </row>
    <row r="22" spans="1:16" ht="14.25">
      <c r="A22" s="2">
        <v>22</v>
      </c>
      <c r="B22" s="2">
        <v>222</v>
      </c>
      <c r="C22" s="8" t="s">
        <v>40</v>
      </c>
      <c r="D22" s="8" t="s">
        <v>59</v>
      </c>
      <c r="E22" s="1">
        <v>14351337</v>
      </c>
      <c r="F22" s="1">
        <v>36633722</v>
      </c>
      <c r="G22" s="11">
        <v>24740</v>
      </c>
      <c r="H22" s="1">
        <v>33350</v>
      </c>
      <c r="I22" s="1">
        <f t="shared" si="2"/>
        <v>33.35</v>
      </c>
      <c r="J22" s="1">
        <f t="shared" si="0"/>
        <v>509.85059000000001</v>
      </c>
      <c r="K22" s="1">
        <f t="shared" si="1"/>
        <v>247.4</v>
      </c>
      <c r="L22" s="1"/>
      <c r="M22" s="8" t="s">
        <v>59</v>
      </c>
      <c r="N22" s="14">
        <f t="shared" si="3"/>
        <v>-60.396801183000008</v>
      </c>
      <c r="O22" s="5">
        <f t="shared" si="4"/>
        <v>-18.109985362218893</v>
      </c>
      <c r="P22" s="5"/>
    </row>
    <row r="23" spans="1:16" ht="14.25">
      <c r="A23" s="2">
        <v>22</v>
      </c>
      <c r="B23" s="2">
        <v>223</v>
      </c>
      <c r="C23" s="8" t="s">
        <v>40</v>
      </c>
      <c r="D23" s="8" t="s">
        <v>60</v>
      </c>
      <c r="E23" s="1">
        <v>11175540</v>
      </c>
      <c r="F23" s="1">
        <v>45791280</v>
      </c>
      <c r="G23" s="11">
        <v>26192</v>
      </c>
      <c r="H23" s="1">
        <v>33587</v>
      </c>
      <c r="I23" s="1">
        <f t="shared" si="2"/>
        <v>33.587000000000003</v>
      </c>
      <c r="J23" s="1">
        <f t="shared" si="0"/>
        <v>569.66819999999996</v>
      </c>
      <c r="K23" s="1">
        <f t="shared" si="1"/>
        <v>261.92</v>
      </c>
      <c r="L23" s="1"/>
      <c r="M23" s="8" t="s">
        <v>60</v>
      </c>
      <c r="N23" s="14">
        <f t="shared" si="3"/>
        <v>-81.988692339999943</v>
      </c>
      <c r="O23" s="5">
        <f t="shared" si="4"/>
        <v>-24.41084120046445</v>
      </c>
      <c r="P23" s="5"/>
    </row>
    <row r="24" spans="1:16" ht="14.25">
      <c r="A24" s="2">
        <v>22</v>
      </c>
      <c r="B24" s="2">
        <v>224</v>
      </c>
      <c r="C24" s="8" t="s">
        <v>40</v>
      </c>
      <c r="D24" s="8" t="s">
        <v>61</v>
      </c>
      <c r="E24" s="1">
        <v>14760160</v>
      </c>
      <c r="F24" s="1">
        <v>62732620</v>
      </c>
      <c r="G24" s="11">
        <v>38427</v>
      </c>
      <c r="H24" s="1">
        <v>45459</v>
      </c>
      <c r="I24" s="1">
        <f t="shared" si="2"/>
        <v>45.459000000000003</v>
      </c>
      <c r="J24" s="1">
        <f t="shared" si="0"/>
        <v>774.92780000000005</v>
      </c>
      <c r="K24" s="1">
        <f t="shared" si="1"/>
        <v>384.27</v>
      </c>
      <c r="L24" s="1"/>
      <c r="M24" s="8" t="s">
        <v>61</v>
      </c>
      <c r="N24" s="14">
        <f t="shared" si="3"/>
        <v>-83.553912860000082</v>
      </c>
      <c r="O24" s="5">
        <f t="shared" si="4"/>
        <v>-18.38005958336085</v>
      </c>
      <c r="P24" s="5"/>
    </row>
    <row r="25" spans="1:16" ht="14.25">
      <c r="A25" s="2">
        <v>22</v>
      </c>
      <c r="B25" s="2">
        <v>225</v>
      </c>
      <c r="C25" s="8" t="s">
        <v>40</v>
      </c>
      <c r="D25" s="8" t="s">
        <v>62</v>
      </c>
      <c r="E25" s="1">
        <v>18203941</v>
      </c>
      <c r="F25" s="1">
        <v>64344403</v>
      </c>
      <c r="G25" s="11">
        <v>41278</v>
      </c>
      <c r="H25" s="1">
        <v>49611</v>
      </c>
      <c r="I25" s="1">
        <f t="shared" si="2"/>
        <v>49.610999999999997</v>
      </c>
      <c r="J25" s="1">
        <f t="shared" si="0"/>
        <v>825.48343999999997</v>
      </c>
      <c r="K25" s="1">
        <f t="shared" si="1"/>
        <v>412.78</v>
      </c>
      <c r="L25" s="1"/>
      <c r="M25" s="8" t="s">
        <v>62</v>
      </c>
      <c r="N25" s="14">
        <f t="shared" si="3"/>
        <v>-85.564352728000017</v>
      </c>
      <c r="O25" s="5">
        <f t="shared" si="4"/>
        <v>-17.24705261494427</v>
      </c>
      <c r="P25" s="5"/>
    </row>
    <row r="26" spans="1:16" ht="14.25">
      <c r="A26" s="2">
        <v>22</v>
      </c>
      <c r="B26" s="2">
        <v>226</v>
      </c>
      <c r="C26" s="8" t="s">
        <v>40</v>
      </c>
      <c r="D26" s="8" t="s">
        <v>63</v>
      </c>
      <c r="E26" s="1">
        <v>15238453</v>
      </c>
      <c r="F26" s="1">
        <v>59727496</v>
      </c>
      <c r="G26" s="11">
        <v>50967</v>
      </c>
      <c r="H26" s="1">
        <v>47285</v>
      </c>
      <c r="I26" s="1">
        <f t="shared" si="2"/>
        <v>47.284999999999997</v>
      </c>
      <c r="J26" s="1">
        <f t="shared" si="0"/>
        <v>749.65949000000001</v>
      </c>
      <c r="K26" s="1">
        <f t="shared" si="1"/>
        <v>509.67</v>
      </c>
      <c r="L26" s="1"/>
      <c r="M26" s="8" t="s">
        <v>63</v>
      </c>
      <c r="N26" s="14">
        <f t="shared" si="3"/>
        <v>57.100565887000016</v>
      </c>
      <c r="O26" s="5">
        <f t="shared" si="4"/>
        <v>12.075830789256639</v>
      </c>
      <c r="P26" s="5"/>
    </row>
    <row r="27" spans="1:16" ht="14.25">
      <c r="A27" s="2">
        <v>22</v>
      </c>
      <c r="B27" s="2">
        <v>301</v>
      </c>
      <c r="C27" s="8" t="s">
        <v>40</v>
      </c>
      <c r="D27" s="8" t="s">
        <v>64</v>
      </c>
      <c r="E27" s="1">
        <v>5456364</v>
      </c>
      <c r="F27" s="1">
        <v>12333910</v>
      </c>
      <c r="G27" s="12">
        <v>7681</v>
      </c>
      <c r="H27" s="1">
        <v>13361</v>
      </c>
      <c r="I27" s="1">
        <f t="shared" si="2"/>
        <v>13.361000000000001</v>
      </c>
      <c r="J27" s="1">
        <f t="shared" si="0"/>
        <v>177.90273999999999</v>
      </c>
      <c r="K27" s="1">
        <f t="shared" si="1"/>
        <v>76.81</v>
      </c>
      <c r="L27" s="1"/>
      <c r="M27" s="8" t="s">
        <v>64</v>
      </c>
      <c r="N27" s="14">
        <f t="shared" si="3"/>
        <v>-30.589884138000002</v>
      </c>
      <c r="O27" s="5">
        <f t="shared" si="4"/>
        <v>-22.89490617319063</v>
      </c>
      <c r="P27" s="5"/>
    </row>
    <row r="28" spans="1:16" ht="14.25">
      <c r="A28" s="2">
        <v>22</v>
      </c>
      <c r="B28" s="2">
        <v>302</v>
      </c>
      <c r="C28" s="8" t="s">
        <v>40</v>
      </c>
      <c r="D28" s="8" t="s">
        <v>65</v>
      </c>
      <c r="E28" s="1">
        <v>3083595</v>
      </c>
      <c r="F28" s="1">
        <v>7294948</v>
      </c>
      <c r="G28" s="12">
        <v>5564</v>
      </c>
      <c r="H28" s="1">
        <v>7800</v>
      </c>
      <c r="I28" s="1">
        <f t="shared" si="2"/>
        <v>7.8</v>
      </c>
      <c r="J28" s="1">
        <f t="shared" si="0"/>
        <v>103.78543000000001</v>
      </c>
      <c r="K28" s="1">
        <f t="shared" si="1"/>
        <v>55.64</v>
      </c>
      <c r="L28" s="1"/>
      <c r="M28" s="8" t="s">
        <v>65</v>
      </c>
      <c r="N28" s="14">
        <f t="shared" si="3"/>
        <v>-7.0152640910000059</v>
      </c>
      <c r="O28" s="5">
        <f t="shared" si="4"/>
        <v>-8.9939283217948791</v>
      </c>
      <c r="P28" s="5"/>
    </row>
    <row r="29" spans="1:16" ht="14.25">
      <c r="A29" s="2">
        <v>22</v>
      </c>
      <c r="B29" s="2">
        <v>304</v>
      </c>
      <c r="C29" s="8" t="s">
        <v>40</v>
      </c>
      <c r="D29" s="8" t="s">
        <v>66</v>
      </c>
      <c r="E29" s="1">
        <v>3957231</v>
      </c>
      <c r="F29" s="1">
        <v>7483640</v>
      </c>
      <c r="G29" s="12">
        <v>4675</v>
      </c>
      <c r="H29" s="1">
        <v>9020</v>
      </c>
      <c r="I29" s="1">
        <f t="shared" si="2"/>
        <v>9.02</v>
      </c>
      <c r="J29" s="1">
        <f t="shared" si="0"/>
        <v>114.40871</v>
      </c>
      <c r="K29" s="1">
        <f t="shared" si="1"/>
        <v>46.75</v>
      </c>
      <c r="L29" s="1"/>
      <c r="M29" s="8" t="s">
        <v>66</v>
      </c>
      <c r="N29" s="14">
        <f t="shared" si="3"/>
        <v>-22.318538227000005</v>
      </c>
      <c r="O29" s="5">
        <f t="shared" si="4"/>
        <v>-24.743390495565414</v>
      </c>
      <c r="P29" s="5"/>
    </row>
    <row r="30" spans="1:16" ht="14.25">
      <c r="A30" s="2">
        <v>22</v>
      </c>
      <c r="B30" s="2">
        <v>305</v>
      </c>
      <c r="C30" s="8" t="s">
        <v>40</v>
      </c>
      <c r="D30" s="8" t="s">
        <v>67</v>
      </c>
      <c r="E30" s="1">
        <v>3270991</v>
      </c>
      <c r="F30" s="1">
        <v>6457240</v>
      </c>
      <c r="G30" s="11">
        <v>6173</v>
      </c>
      <c r="H30" s="1">
        <v>7430</v>
      </c>
      <c r="I30" s="1">
        <f t="shared" si="2"/>
        <v>7.43</v>
      </c>
      <c r="J30" s="1">
        <f t="shared" si="0"/>
        <v>97.282309999999995</v>
      </c>
      <c r="K30" s="1">
        <f t="shared" si="1"/>
        <v>61.73</v>
      </c>
      <c r="L30" s="1"/>
      <c r="M30" s="8" t="s">
        <v>67</v>
      </c>
      <c r="N30" s="14">
        <f t="shared" si="3"/>
        <v>3.0006694530000004</v>
      </c>
      <c r="O30" s="5">
        <f t="shared" si="4"/>
        <v>4.0385860740242272</v>
      </c>
      <c r="P30" s="5"/>
    </row>
    <row r="31" spans="1:16" ht="14.25">
      <c r="A31" s="2">
        <v>22</v>
      </c>
      <c r="B31" s="2">
        <v>306</v>
      </c>
      <c r="C31" s="8" t="s">
        <v>40</v>
      </c>
      <c r="D31" s="8" t="s">
        <v>68</v>
      </c>
      <c r="E31" s="1">
        <v>5112544</v>
      </c>
      <c r="F31" s="1">
        <v>7729677</v>
      </c>
      <c r="G31" s="12">
        <v>5202</v>
      </c>
      <c r="H31" s="1">
        <v>9073</v>
      </c>
      <c r="I31" s="1">
        <f t="shared" si="2"/>
        <v>9.0730000000000004</v>
      </c>
      <c r="J31" s="1">
        <f t="shared" si="0"/>
        <v>128.42221000000001</v>
      </c>
      <c r="K31" s="1">
        <f t="shared" si="1"/>
        <v>52.02</v>
      </c>
      <c r="L31" s="1"/>
      <c r="M31" s="8" t="s">
        <v>68</v>
      </c>
      <c r="N31" s="14">
        <f t="shared" si="3"/>
        <v>-25.508488176999997</v>
      </c>
      <c r="O31" s="5">
        <f t="shared" si="4"/>
        <v>-28.114722999008041</v>
      </c>
      <c r="P31" s="5"/>
    </row>
    <row r="32" spans="1:16" ht="14.25">
      <c r="A32" s="2">
        <v>22</v>
      </c>
      <c r="B32" s="2">
        <v>325</v>
      </c>
      <c r="C32" s="8" t="s">
        <v>40</v>
      </c>
      <c r="D32" s="8" t="s">
        <v>69</v>
      </c>
      <c r="E32" s="1">
        <v>13846001</v>
      </c>
      <c r="F32" s="1">
        <v>51107580</v>
      </c>
      <c r="G32" s="12">
        <v>30370</v>
      </c>
      <c r="H32" s="1">
        <v>38428</v>
      </c>
      <c r="I32" s="1">
        <f t="shared" si="2"/>
        <v>38.427999999999997</v>
      </c>
      <c r="J32" s="1">
        <f t="shared" si="0"/>
        <v>649.53580999999997</v>
      </c>
      <c r="K32" s="1">
        <f t="shared" si="1"/>
        <v>303.7</v>
      </c>
      <c r="L32" s="1"/>
      <c r="M32" s="8" t="s">
        <v>69</v>
      </c>
      <c r="N32" s="14">
        <f t="shared" si="3"/>
        <v>-88.424768497000002</v>
      </c>
      <c r="O32" s="5">
        <f t="shared" si="4"/>
        <v>-23.010504969553452</v>
      </c>
      <c r="P32" s="5"/>
    </row>
    <row r="33" spans="1:16" ht="14.25">
      <c r="A33" s="2">
        <v>22</v>
      </c>
      <c r="B33" s="2">
        <v>341</v>
      </c>
      <c r="C33" s="8" t="s">
        <v>40</v>
      </c>
      <c r="D33" s="8" t="s">
        <v>6</v>
      </c>
      <c r="E33" s="1">
        <v>9736148</v>
      </c>
      <c r="F33" s="1">
        <v>48446214</v>
      </c>
      <c r="G33" s="12">
        <v>42879</v>
      </c>
      <c r="H33" s="1">
        <v>31763</v>
      </c>
      <c r="I33" s="1">
        <f t="shared" si="2"/>
        <v>31.763000000000002</v>
      </c>
      <c r="J33" s="1">
        <f t="shared" si="0"/>
        <v>581.82362000000001</v>
      </c>
      <c r="K33" s="1">
        <f t="shared" si="1"/>
        <v>428.79</v>
      </c>
      <c r="L33" s="1"/>
      <c r="M33" s="8" t="s">
        <v>6</v>
      </c>
      <c r="N33" s="14">
        <f t="shared" si="3"/>
        <v>77.54308060599999</v>
      </c>
      <c r="O33" s="5">
        <f t="shared" si="4"/>
        <v>24.413021630828318</v>
      </c>
      <c r="P33" s="5"/>
    </row>
    <row r="34" spans="1:16" ht="14.25">
      <c r="A34" s="2">
        <v>22</v>
      </c>
      <c r="B34" s="2">
        <v>342</v>
      </c>
      <c r="C34" s="8" t="s">
        <v>40</v>
      </c>
      <c r="D34" s="8" t="s">
        <v>70</v>
      </c>
      <c r="E34" s="1">
        <v>11772722</v>
      </c>
      <c r="F34" s="1">
        <v>70888078</v>
      </c>
      <c r="G34" s="12">
        <v>35526</v>
      </c>
      <c r="H34" s="1">
        <v>41964</v>
      </c>
      <c r="I34" s="1">
        <f t="shared" si="2"/>
        <v>41.963999999999999</v>
      </c>
      <c r="J34" s="1">
        <f t="shared" si="0"/>
        <v>826.60799999999995</v>
      </c>
      <c r="K34" s="1">
        <f t="shared" si="1"/>
        <v>355.26</v>
      </c>
      <c r="L34" s="1"/>
      <c r="M34" s="8" t="s">
        <v>70</v>
      </c>
      <c r="N34" s="14">
        <f t="shared" si="3"/>
        <v>-143.76324959999999</v>
      </c>
      <c r="O34" s="5">
        <f t="shared" si="4"/>
        <v>-34.258709751215328</v>
      </c>
      <c r="P34" s="5"/>
    </row>
    <row r="35" spans="1:16" ht="14.25">
      <c r="A35" s="2">
        <v>22</v>
      </c>
      <c r="B35" s="2">
        <v>344</v>
      </c>
      <c r="C35" s="8" t="s">
        <v>40</v>
      </c>
      <c r="D35" s="8" t="s">
        <v>71</v>
      </c>
      <c r="E35" s="1">
        <v>6583915</v>
      </c>
      <c r="F35" s="1">
        <v>27661676</v>
      </c>
      <c r="G35" s="12">
        <v>8476</v>
      </c>
      <c r="H35" s="1">
        <v>19732</v>
      </c>
      <c r="I35" s="1">
        <f t="shared" si="2"/>
        <v>19.731999999999999</v>
      </c>
      <c r="J35" s="1">
        <f t="shared" si="0"/>
        <v>342.45591000000002</v>
      </c>
      <c r="K35" s="1">
        <f t="shared" si="1"/>
        <v>84.76</v>
      </c>
      <c r="L35" s="1"/>
      <c r="M35" s="8" t="s">
        <v>71</v>
      </c>
      <c r="N35" s="14">
        <f t="shared" si="3"/>
        <v>-121.98063286700001</v>
      </c>
      <c r="O35" s="5">
        <f t="shared" si="4"/>
        <v>-61.818686837117376</v>
      </c>
      <c r="P35" s="5"/>
    </row>
    <row r="36" spans="1:16" ht="14.25">
      <c r="A36" s="2">
        <v>22</v>
      </c>
      <c r="B36" s="2">
        <v>424</v>
      </c>
      <c r="C36" s="8" t="s">
        <v>40</v>
      </c>
      <c r="D36" s="8" t="s">
        <v>72</v>
      </c>
      <c r="E36" s="1">
        <v>8845239</v>
      </c>
      <c r="F36" s="1">
        <v>39430405</v>
      </c>
      <c r="G36" s="12">
        <v>31421</v>
      </c>
      <c r="H36" s="1">
        <v>29100</v>
      </c>
      <c r="I36" s="1">
        <f t="shared" si="2"/>
        <v>29.1</v>
      </c>
      <c r="J36" s="1">
        <f t="shared" si="0"/>
        <v>482.75644</v>
      </c>
      <c r="K36" s="1">
        <f t="shared" si="1"/>
        <v>314.20999999999998</v>
      </c>
      <c r="L36" s="1"/>
      <c r="M36" s="8" t="s">
        <v>72</v>
      </c>
      <c r="N36" s="14">
        <f t="shared" si="3"/>
        <v>22.76993717199997</v>
      </c>
      <c r="O36" s="5">
        <f t="shared" si="4"/>
        <v>7.8247206776632208</v>
      </c>
      <c r="P36" s="5"/>
    </row>
    <row r="37" spans="1:16" ht="14.25">
      <c r="A37" s="2">
        <v>22</v>
      </c>
      <c r="B37" s="2">
        <v>429</v>
      </c>
      <c r="C37" s="8" t="s">
        <v>40</v>
      </c>
      <c r="D37" s="8" t="s">
        <v>73</v>
      </c>
      <c r="E37" s="1">
        <v>3771309</v>
      </c>
      <c r="F37" s="1">
        <v>7523905</v>
      </c>
      <c r="G37" s="12">
        <v>4012</v>
      </c>
      <c r="H37" s="1">
        <v>7790</v>
      </c>
      <c r="I37" s="1">
        <f t="shared" si="2"/>
        <v>7.79</v>
      </c>
      <c r="J37" s="1">
        <f t="shared" si="0"/>
        <v>112.95214</v>
      </c>
      <c r="K37" s="1">
        <f t="shared" si="1"/>
        <v>40.119999999999997</v>
      </c>
      <c r="L37" s="1"/>
      <c r="M37" s="8" t="s">
        <v>73</v>
      </c>
      <c r="N37" s="14">
        <f t="shared" si="3"/>
        <v>-28.069206917999999</v>
      </c>
      <c r="O37" s="5">
        <f t="shared" si="4"/>
        <v>-36.032358046213098</v>
      </c>
      <c r="P37" s="5"/>
    </row>
    <row r="38" spans="1:16" ht="14.25">
      <c r="A38" s="2">
        <v>22</v>
      </c>
      <c r="B38" s="2">
        <v>461</v>
      </c>
      <c r="C38" s="8" t="s">
        <v>40</v>
      </c>
      <c r="D38" s="8" t="s">
        <v>2</v>
      </c>
      <c r="E38" s="1">
        <v>6970452</v>
      </c>
      <c r="F38" s="1">
        <v>24114059</v>
      </c>
      <c r="G38" s="12">
        <v>10894</v>
      </c>
      <c r="H38" s="1">
        <v>19305</v>
      </c>
      <c r="I38" s="1">
        <f t="shared" si="2"/>
        <v>19.305</v>
      </c>
      <c r="J38" s="1">
        <f t="shared" si="0"/>
        <v>310.84510999999998</v>
      </c>
      <c r="K38" s="1">
        <f t="shared" si="1"/>
        <v>108.94</v>
      </c>
      <c r="L38" s="1"/>
      <c r="M38" s="8" t="s">
        <v>2</v>
      </c>
      <c r="N38" s="14">
        <f t="shared" si="3"/>
        <v>-78.717192906999998</v>
      </c>
      <c r="O38" s="5">
        <f t="shared" si="4"/>
        <v>-40.775546701372697</v>
      </c>
      <c r="P38" s="5"/>
    </row>
    <row r="41" spans="1:16">
      <c r="D41" s="8" t="s">
        <v>1922</v>
      </c>
    </row>
    <row r="42" spans="1:16">
      <c r="E4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7"/>
  <sheetViews>
    <sheetView workbookViewId="0">
      <selection activeCell="C47" sqref="C47"/>
    </sheetView>
  </sheetViews>
  <sheetFormatPr defaultRowHeight="13.5"/>
  <cols>
    <col min="4" max="4" width="14" customWidth="1"/>
  </cols>
  <sheetData>
    <row r="1" spans="1:4">
      <c r="A1" t="s">
        <v>1805</v>
      </c>
      <c r="B1" t="s">
        <v>1806</v>
      </c>
      <c r="C1" t="s">
        <v>1807</v>
      </c>
      <c r="D1" t="s">
        <v>1808</v>
      </c>
    </row>
    <row r="2" spans="1:4">
      <c r="C2" t="s">
        <v>1809</v>
      </c>
      <c r="D2">
        <v>2014</v>
      </c>
    </row>
    <row r="3" spans="1:4">
      <c r="C3" t="s">
        <v>1810</v>
      </c>
      <c r="D3" t="s">
        <v>1811</v>
      </c>
    </row>
    <row r="4" spans="1:4">
      <c r="A4">
        <v>1000</v>
      </c>
      <c r="B4" t="s">
        <v>0</v>
      </c>
      <c r="C4" t="s">
        <v>0</v>
      </c>
      <c r="D4" s="1">
        <v>5441079</v>
      </c>
    </row>
    <row r="5" spans="1:4">
      <c r="A5">
        <v>1100</v>
      </c>
      <c r="B5" t="s">
        <v>0</v>
      </c>
      <c r="C5" t="s">
        <v>1</v>
      </c>
      <c r="D5" s="1">
        <v>1921070</v>
      </c>
    </row>
    <row r="6" spans="1:4">
      <c r="A6">
        <v>1101</v>
      </c>
      <c r="B6" t="s">
        <v>0</v>
      </c>
      <c r="C6" t="s">
        <v>198</v>
      </c>
      <c r="D6" s="1">
        <v>222392</v>
      </c>
    </row>
    <row r="7" spans="1:4">
      <c r="A7">
        <v>1102</v>
      </c>
      <c r="B7" t="s">
        <v>0</v>
      </c>
      <c r="C7" t="s">
        <v>199</v>
      </c>
      <c r="D7" s="1">
        <v>278827</v>
      </c>
    </row>
    <row r="8" spans="1:4">
      <c r="A8">
        <v>1103</v>
      </c>
      <c r="B8" t="s">
        <v>0</v>
      </c>
      <c r="C8" t="s">
        <v>1812</v>
      </c>
      <c r="D8" s="1">
        <v>256240</v>
      </c>
    </row>
    <row r="9" spans="1:4">
      <c r="A9">
        <v>1104</v>
      </c>
      <c r="B9" t="s">
        <v>0</v>
      </c>
      <c r="C9" t="s">
        <v>1813</v>
      </c>
      <c r="D9" s="1">
        <v>208624</v>
      </c>
    </row>
    <row r="10" spans="1:4">
      <c r="A10">
        <v>1105</v>
      </c>
      <c r="B10" t="s">
        <v>0</v>
      </c>
      <c r="C10" t="s">
        <v>1814</v>
      </c>
      <c r="D10" s="1">
        <v>216009</v>
      </c>
    </row>
    <row r="11" spans="1:4">
      <c r="A11">
        <v>1106</v>
      </c>
      <c r="B11" t="s">
        <v>0</v>
      </c>
      <c r="C11" t="s">
        <v>1815</v>
      </c>
      <c r="D11" s="1">
        <v>142439</v>
      </c>
    </row>
    <row r="12" spans="1:4">
      <c r="A12">
        <v>1107</v>
      </c>
      <c r="B12" t="s">
        <v>0</v>
      </c>
      <c r="C12" t="s">
        <v>1816</v>
      </c>
      <c r="D12" s="1">
        <v>211079</v>
      </c>
    </row>
    <row r="13" spans="1:4">
      <c r="A13">
        <v>1108</v>
      </c>
      <c r="B13" t="s">
        <v>0</v>
      </c>
      <c r="C13" t="s">
        <v>1817</v>
      </c>
      <c r="D13" s="1">
        <v>129517</v>
      </c>
    </row>
    <row r="14" spans="1:4">
      <c r="A14">
        <v>1109</v>
      </c>
      <c r="B14" t="s">
        <v>0</v>
      </c>
      <c r="C14" t="s">
        <v>1818</v>
      </c>
      <c r="D14" s="1">
        <v>140922</v>
      </c>
    </row>
    <row r="15" spans="1:4">
      <c r="A15">
        <v>1110</v>
      </c>
      <c r="B15" t="s">
        <v>0</v>
      </c>
      <c r="C15" t="s">
        <v>1819</v>
      </c>
      <c r="D15" s="1">
        <v>115021</v>
      </c>
    </row>
    <row r="16" spans="1:4">
      <c r="A16">
        <v>1202</v>
      </c>
      <c r="B16" t="s">
        <v>0</v>
      </c>
      <c r="C16" t="s">
        <v>200</v>
      </c>
      <c r="D16" s="1">
        <v>273712</v>
      </c>
    </row>
    <row r="17" spans="1:4">
      <c r="A17">
        <v>1203</v>
      </c>
      <c r="B17" t="s">
        <v>0</v>
      </c>
      <c r="C17" t="s">
        <v>201</v>
      </c>
      <c r="D17" s="1">
        <v>126781</v>
      </c>
    </row>
    <row r="18" spans="1:4">
      <c r="A18">
        <v>1204</v>
      </c>
      <c r="B18" t="s">
        <v>0</v>
      </c>
      <c r="C18" t="s">
        <v>202</v>
      </c>
      <c r="D18" s="1">
        <v>348378</v>
      </c>
    </row>
    <row r="19" spans="1:4">
      <c r="A19">
        <v>1205</v>
      </c>
      <c r="B19" t="s">
        <v>0</v>
      </c>
      <c r="C19" t="s">
        <v>203</v>
      </c>
      <c r="D19" s="1">
        <v>90996</v>
      </c>
    </row>
    <row r="20" spans="1:4">
      <c r="A20">
        <v>1206</v>
      </c>
      <c r="B20" t="s">
        <v>0</v>
      </c>
      <c r="C20" t="s">
        <v>204</v>
      </c>
      <c r="D20" s="1">
        <v>179754</v>
      </c>
    </row>
    <row r="21" spans="1:4">
      <c r="A21">
        <v>1207</v>
      </c>
      <c r="B21" t="s">
        <v>0</v>
      </c>
      <c r="C21" t="s">
        <v>205</v>
      </c>
      <c r="D21" s="1">
        <v>168614</v>
      </c>
    </row>
    <row r="22" spans="1:4">
      <c r="A22">
        <v>1208</v>
      </c>
      <c r="B22" t="s">
        <v>0</v>
      </c>
      <c r="C22" t="s">
        <v>206</v>
      </c>
      <c r="D22" s="1">
        <v>123074</v>
      </c>
    </row>
    <row r="23" spans="1:4">
      <c r="A23">
        <v>1209</v>
      </c>
      <c r="B23" t="s">
        <v>0</v>
      </c>
      <c r="C23" t="s">
        <v>207</v>
      </c>
      <c r="D23" s="1">
        <v>9774</v>
      </c>
    </row>
    <row r="24" spans="1:4">
      <c r="A24">
        <v>1210</v>
      </c>
      <c r="B24" t="s">
        <v>0</v>
      </c>
      <c r="C24" t="s">
        <v>208</v>
      </c>
      <c r="D24" s="1">
        <v>87161</v>
      </c>
    </row>
    <row r="25" spans="1:4">
      <c r="A25">
        <v>1211</v>
      </c>
      <c r="B25" t="s">
        <v>0</v>
      </c>
      <c r="C25" t="s">
        <v>209</v>
      </c>
      <c r="D25" s="1">
        <v>38068</v>
      </c>
    </row>
    <row r="26" spans="1:4">
      <c r="A26">
        <v>1212</v>
      </c>
      <c r="B26" t="s">
        <v>0</v>
      </c>
      <c r="C26" t="s">
        <v>210</v>
      </c>
      <c r="D26" s="1">
        <v>23362</v>
      </c>
    </row>
    <row r="27" spans="1:4">
      <c r="A27">
        <v>1213</v>
      </c>
      <c r="B27" t="s">
        <v>0</v>
      </c>
      <c r="C27" t="s">
        <v>211</v>
      </c>
      <c r="D27" s="1">
        <v>174024</v>
      </c>
    </row>
    <row r="28" spans="1:4">
      <c r="A28">
        <v>1214</v>
      </c>
      <c r="B28" t="s">
        <v>0</v>
      </c>
      <c r="C28" t="s">
        <v>212</v>
      </c>
      <c r="D28" s="1">
        <v>36918</v>
      </c>
    </row>
    <row r="29" spans="1:4">
      <c r="A29">
        <v>1215</v>
      </c>
      <c r="B29" t="s">
        <v>0</v>
      </c>
      <c r="C29" t="s">
        <v>213</v>
      </c>
      <c r="D29" s="1">
        <v>24446</v>
      </c>
    </row>
    <row r="30" spans="1:4">
      <c r="A30">
        <v>1216</v>
      </c>
      <c r="B30" t="s">
        <v>0</v>
      </c>
      <c r="C30" t="s">
        <v>214</v>
      </c>
      <c r="D30" s="1">
        <v>15813</v>
      </c>
    </row>
    <row r="31" spans="1:4">
      <c r="A31">
        <v>1217</v>
      </c>
      <c r="B31" t="s">
        <v>0</v>
      </c>
      <c r="C31" t="s">
        <v>215</v>
      </c>
      <c r="D31" s="1">
        <v>120439</v>
      </c>
    </row>
    <row r="32" spans="1:4">
      <c r="A32">
        <v>1218</v>
      </c>
      <c r="B32" t="s">
        <v>0</v>
      </c>
      <c r="C32" t="s">
        <v>216</v>
      </c>
      <c r="D32" s="1">
        <v>11657</v>
      </c>
    </row>
    <row r="33" spans="1:4">
      <c r="A33">
        <v>1219</v>
      </c>
      <c r="B33" t="s">
        <v>0</v>
      </c>
      <c r="C33" t="s">
        <v>217</v>
      </c>
      <c r="D33" s="1">
        <v>23774</v>
      </c>
    </row>
    <row r="34" spans="1:4">
      <c r="A34">
        <v>1220</v>
      </c>
      <c r="B34" t="s">
        <v>0</v>
      </c>
      <c r="C34" t="s">
        <v>218</v>
      </c>
      <c r="D34" s="1">
        <v>21037</v>
      </c>
    </row>
    <row r="35" spans="1:4">
      <c r="A35">
        <v>1221</v>
      </c>
      <c r="B35" t="s">
        <v>0</v>
      </c>
      <c r="C35" t="s">
        <v>219</v>
      </c>
      <c r="D35" s="1">
        <v>29478</v>
      </c>
    </row>
    <row r="36" spans="1:4">
      <c r="A36">
        <v>1222</v>
      </c>
      <c r="B36" t="s">
        <v>0</v>
      </c>
      <c r="C36" t="s">
        <v>220</v>
      </c>
      <c r="D36" s="1">
        <v>9687</v>
      </c>
    </row>
    <row r="37" spans="1:4">
      <c r="A37">
        <v>1223</v>
      </c>
      <c r="B37" t="s">
        <v>0</v>
      </c>
      <c r="C37" t="s">
        <v>221</v>
      </c>
      <c r="D37" s="1">
        <v>28289</v>
      </c>
    </row>
    <row r="38" spans="1:4">
      <c r="A38">
        <v>1224</v>
      </c>
      <c r="B38" t="s">
        <v>0</v>
      </c>
      <c r="C38" t="s">
        <v>222</v>
      </c>
      <c r="D38" s="1">
        <v>95078</v>
      </c>
    </row>
    <row r="39" spans="1:4">
      <c r="A39">
        <v>1225</v>
      </c>
      <c r="B39" t="s">
        <v>0</v>
      </c>
      <c r="C39" t="s">
        <v>223</v>
      </c>
      <c r="D39" s="1">
        <v>42212</v>
      </c>
    </row>
    <row r="40" spans="1:4">
      <c r="A40">
        <v>1226</v>
      </c>
      <c r="B40" t="s">
        <v>0</v>
      </c>
      <c r="C40" t="s">
        <v>224</v>
      </c>
      <c r="D40" s="1">
        <v>18416</v>
      </c>
    </row>
    <row r="41" spans="1:4">
      <c r="A41">
        <v>1227</v>
      </c>
      <c r="B41" t="s">
        <v>0</v>
      </c>
      <c r="C41" t="s">
        <v>225</v>
      </c>
      <c r="D41" s="1">
        <v>4020</v>
      </c>
    </row>
    <row r="42" spans="1:4">
      <c r="A42">
        <v>1228</v>
      </c>
      <c r="B42" t="s">
        <v>0</v>
      </c>
      <c r="C42" t="s">
        <v>226</v>
      </c>
      <c r="D42" s="1">
        <v>22648</v>
      </c>
    </row>
    <row r="43" spans="1:4">
      <c r="A43">
        <v>1229</v>
      </c>
      <c r="B43" t="s">
        <v>0</v>
      </c>
      <c r="C43" t="s">
        <v>227</v>
      </c>
      <c r="D43" s="1">
        <v>23473</v>
      </c>
    </row>
    <row r="44" spans="1:4">
      <c r="A44">
        <v>1230</v>
      </c>
      <c r="B44" t="s">
        <v>0</v>
      </c>
      <c r="C44" t="s">
        <v>228</v>
      </c>
      <c r="D44" s="1">
        <v>50797</v>
      </c>
    </row>
    <row r="45" spans="1:4">
      <c r="A45">
        <v>1231</v>
      </c>
      <c r="B45" t="s">
        <v>0</v>
      </c>
      <c r="C45" t="s">
        <v>229</v>
      </c>
      <c r="D45" s="1">
        <v>68653</v>
      </c>
    </row>
    <row r="46" spans="1:4">
      <c r="A46">
        <v>1233</v>
      </c>
      <c r="B46" t="s">
        <v>0</v>
      </c>
      <c r="C46" t="s">
        <v>230</v>
      </c>
      <c r="D46" s="1">
        <v>36085</v>
      </c>
    </row>
    <row r="47" spans="1:4">
      <c r="A47">
        <v>1234</v>
      </c>
      <c r="B47" t="s">
        <v>0</v>
      </c>
      <c r="C47" t="s">
        <v>231</v>
      </c>
      <c r="D47" s="1">
        <v>59771</v>
      </c>
    </row>
    <row r="48" spans="1:4">
      <c r="A48">
        <v>1235</v>
      </c>
      <c r="B48" t="s">
        <v>0</v>
      </c>
      <c r="C48" t="s">
        <v>232</v>
      </c>
      <c r="D48" s="1">
        <v>59827</v>
      </c>
    </row>
    <row r="49" spans="1:4">
      <c r="A49">
        <v>1236</v>
      </c>
      <c r="B49" t="s">
        <v>0</v>
      </c>
      <c r="C49" t="s">
        <v>233</v>
      </c>
      <c r="D49" s="1">
        <v>48235</v>
      </c>
    </row>
    <row r="50" spans="1:4">
      <c r="A50">
        <v>1303</v>
      </c>
      <c r="B50" t="s">
        <v>0</v>
      </c>
      <c r="C50" t="s">
        <v>234</v>
      </c>
      <c r="D50" s="1">
        <v>17573</v>
      </c>
    </row>
    <row r="51" spans="1:4">
      <c r="A51">
        <v>1304</v>
      </c>
      <c r="B51" t="s">
        <v>0</v>
      </c>
      <c r="C51" t="s">
        <v>235</v>
      </c>
      <c r="D51" s="1">
        <v>3368</v>
      </c>
    </row>
    <row r="52" spans="1:4">
      <c r="A52">
        <v>1331</v>
      </c>
      <c r="B52" t="s">
        <v>0</v>
      </c>
      <c r="C52" t="s">
        <v>236</v>
      </c>
      <c r="D52" s="1">
        <v>8477</v>
      </c>
    </row>
    <row r="53" spans="1:4">
      <c r="A53">
        <v>1332</v>
      </c>
      <c r="B53" t="s">
        <v>0</v>
      </c>
      <c r="C53" t="s">
        <v>237</v>
      </c>
      <c r="D53" s="1">
        <v>4762</v>
      </c>
    </row>
    <row r="54" spans="1:4">
      <c r="A54">
        <v>1333</v>
      </c>
      <c r="B54" t="s">
        <v>0</v>
      </c>
      <c r="C54" t="s">
        <v>238</v>
      </c>
      <c r="D54" s="1">
        <v>4879</v>
      </c>
    </row>
    <row r="55" spans="1:4">
      <c r="A55">
        <v>1334</v>
      </c>
      <c r="B55" t="s">
        <v>0</v>
      </c>
      <c r="C55" t="s">
        <v>239</v>
      </c>
      <c r="D55" s="1">
        <v>4791</v>
      </c>
    </row>
    <row r="56" spans="1:4">
      <c r="A56">
        <v>1337</v>
      </c>
      <c r="B56" t="s">
        <v>0</v>
      </c>
      <c r="C56" t="s">
        <v>240</v>
      </c>
      <c r="D56" s="1">
        <v>28800</v>
      </c>
    </row>
    <row r="57" spans="1:4">
      <c r="A57">
        <v>1343</v>
      </c>
      <c r="B57" t="s">
        <v>0</v>
      </c>
      <c r="C57" t="s">
        <v>241</v>
      </c>
      <c r="D57" s="1">
        <v>4270</v>
      </c>
    </row>
    <row r="58" spans="1:4">
      <c r="A58">
        <v>1345</v>
      </c>
      <c r="B58" t="s">
        <v>0</v>
      </c>
      <c r="C58" t="s">
        <v>242</v>
      </c>
      <c r="D58" s="1">
        <v>17100</v>
      </c>
    </row>
    <row r="59" spans="1:4">
      <c r="A59">
        <v>1346</v>
      </c>
      <c r="B59" t="s">
        <v>0</v>
      </c>
      <c r="C59" t="s">
        <v>243</v>
      </c>
      <c r="D59" s="1">
        <v>18075</v>
      </c>
    </row>
    <row r="60" spans="1:4">
      <c r="A60">
        <v>1347</v>
      </c>
      <c r="B60" t="s">
        <v>0</v>
      </c>
      <c r="C60" t="s">
        <v>244</v>
      </c>
      <c r="D60" s="1">
        <v>5995</v>
      </c>
    </row>
    <row r="61" spans="1:4">
      <c r="A61">
        <v>1361</v>
      </c>
      <c r="B61" t="s">
        <v>0</v>
      </c>
      <c r="C61" t="s">
        <v>245</v>
      </c>
      <c r="D61" s="1">
        <v>8571</v>
      </c>
    </row>
    <row r="62" spans="1:4">
      <c r="A62">
        <v>1362</v>
      </c>
      <c r="B62" t="s">
        <v>0</v>
      </c>
      <c r="C62" t="s">
        <v>246</v>
      </c>
      <c r="D62" s="1">
        <v>5574</v>
      </c>
    </row>
    <row r="63" spans="1:4">
      <c r="A63">
        <v>1363</v>
      </c>
      <c r="B63" t="s">
        <v>0</v>
      </c>
      <c r="C63" t="s">
        <v>247</v>
      </c>
      <c r="D63" s="1">
        <v>4343</v>
      </c>
    </row>
    <row r="64" spans="1:4">
      <c r="A64">
        <v>1364</v>
      </c>
      <c r="B64" t="s">
        <v>0</v>
      </c>
      <c r="C64" t="s">
        <v>248</v>
      </c>
      <c r="D64" s="1">
        <v>4185</v>
      </c>
    </row>
    <row r="65" spans="1:4">
      <c r="A65">
        <v>1367</v>
      </c>
      <c r="B65" t="s">
        <v>0</v>
      </c>
      <c r="C65" t="s">
        <v>249</v>
      </c>
      <c r="D65" s="1">
        <v>2957</v>
      </c>
    </row>
    <row r="66" spans="1:4">
      <c r="A66">
        <v>1370</v>
      </c>
      <c r="B66" t="s">
        <v>0</v>
      </c>
      <c r="C66" t="s">
        <v>250</v>
      </c>
      <c r="D66" s="1">
        <v>5800</v>
      </c>
    </row>
    <row r="67" spans="1:4">
      <c r="A67">
        <v>1371</v>
      </c>
      <c r="B67" t="s">
        <v>0</v>
      </c>
      <c r="C67" t="s">
        <v>251</v>
      </c>
      <c r="D67" s="1">
        <v>8991</v>
      </c>
    </row>
    <row r="68" spans="1:4">
      <c r="A68">
        <v>1391</v>
      </c>
      <c r="B68" t="s">
        <v>0</v>
      </c>
      <c r="C68" t="s">
        <v>252</v>
      </c>
      <c r="D68" s="1">
        <v>1673</v>
      </c>
    </row>
    <row r="69" spans="1:4">
      <c r="A69">
        <v>1392</v>
      </c>
      <c r="B69" t="s">
        <v>0</v>
      </c>
      <c r="C69" t="s">
        <v>253</v>
      </c>
      <c r="D69" s="1">
        <v>3303</v>
      </c>
    </row>
    <row r="70" spans="1:4">
      <c r="A70">
        <v>1393</v>
      </c>
      <c r="B70" t="s">
        <v>0</v>
      </c>
      <c r="C70" t="s">
        <v>254</v>
      </c>
      <c r="D70" s="1">
        <v>3132</v>
      </c>
    </row>
    <row r="71" spans="1:4">
      <c r="A71">
        <v>1394</v>
      </c>
      <c r="B71" t="s">
        <v>0</v>
      </c>
      <c r="C71" t="s">
        <v>255</v>
      </c>
      <c r="D71" s="1">
        <v>5121</v>
      </c>
    </row>
    <row r="72" spans="1:4">
      <c r="A72">
        <v>1395</v>
      </c>
      <c r="B72" t="s">
        <v>0</v>
      </c>
      <c r="C72" t="s">
        <v>256</v>
      </c>
      <c r="D72" s="1">
        <v>4704</v>
      </c>
    </row>
    <row r="73" spans="1:4">
      <c r="A73">
        <v>1396</v>
      </c>
      <c r="B73" t="s">
        <v>0</v>
      </c>
      <c r="C73" t="s">
        <v>257</v>
      </c>
      <c r="D73" s="1">
        <v>2148</v>
      </c>
    </row>
    <row r="74" spans="1:4">
      <c r="A74">
        <v>1397</v>
      </c>
      <c r="B74" t="s">
        <v>0</v>
      </c>
      <c r="C74" t="s">
        <v>258</v>
      </c>
      <c r="D74" s="1">
        <v>1877</v>
      </c>
    </row>
    <row r="75" spans="1:4">
      <c r="A75">
        <v>1398</v>
      </c>
      <c r="B75" t="s">
        <v>0</v>
      </c>
      <c r="C75" t="s">
        <v>259</v>
      </c>
      <c r="D75" s="1">
        <v>2400</v>
      </c>
    </row>
    <row r="76" spans="1:4">
      <c r="A76">
        <v>1399</v>
      </c>
      <c r="B76" t="s">
        <v>0</v>
      </c>
      <c r="C76" t="s">
        <v>260</v>
      </c>
      <c r="D76" s="1">
        <v>3256</v>
      </c>
    </row>
    <row r="77" spans="1:4">
      <c r="A77">
        <v>1400</v>
      </c>
      <c r="B77" t="s">
        <v>0</v>
      </c>
      <c r="C77" t="s">
        <v>261</v>
      </c>
      <c r="D77" s="1">
        <v>15140</v>
      </c>
    </row>
    <row r="78" spans="1:4">
      <c r="A78">
        <v>1401</v>
      </c>
      <c r="B78" t="s">
        <v>0</v>
      </c>
      <c r="C78" t="s">
        <v>262</v>
      </c>
      <c r="D78" s="1">
        <v>6387</v>
      </c>
    </row>
    <row r="79" spans="1:4">
      <c r="A79">
        <v>1402</v>
      </c>
      <c r="B79" t="s">
        <v>0</v>
      </c>
      <c r="C79" t="s">
        <v>263</v>
      </c>
      <c r="D79" s="1">
        <v>14114</v>
      </c>
    </row>
    <row r="80" spans="1:4">
      <c r="A80">
        <v>1403</v>
      </c>
      <c r="B80" t="s">
        <v>0</v>
      </c>
      <c r="C80" t="s">
        <v>264</v>
      </c>
      <c r="D80" s="1">
        <v>1822</v>
      </c>
    </row>
    <row r="81" spans="1:4">
      <c r="A81">
        <v>1404</v>
      </c>
      <c r="B81" t="s">
        <v>0</v>
      </c>
      <c r="C81" t="s">
        <v>265</v>
      </c>
      <c r="D81" s="1">
        <v>977</v>
      </c>
    </row>
    <row r="82" spans="1:4">
      <c r="A82">
        <v>1405</v>
      </c>
      <c r="B82" t="s">
        <v>0</v>
      </c>
      <c r="C82" t="s">
        <v>266</v>
      </c>
      <c r="D82" s="1">
        <v>2384</v>
      </c>
    </row>
    <row r="83" spans="1:4">
      <c r="A83">
        <v>1406</v>
      </c>
      <c r="B83" t="s">
        <v>0</v>
      </c>
      <c r="C83" t="s">
        <v>267</v>
      </c>
      <c r="D83" s="1">
        <v>3487</v>
      </c>
    </row>
    <row r="84" spans="1:4">
      <c r="A84">
        <v>1407</v>
      </c>
      <c r="B84" t="s">
        <v>0</v>
      </c>
      <c r="C84" t="s">
        <v>268</v>
      </c>
      <c r="D84" s="1">
        <v>3572</v>
      </c>
    </row>
    <row r="85" spans="1:4">
      <c r="A85">
        <v>1408</v>
      </c>
      <c r="B85" t="s">
        <v>0</v>
      </c>
      <c r="C85" t="s">
        <v>269</v>
      </c>
      <c r="D85" s="1">
        <v>20357</v>
      </c>
    </row>
    <row r="86" spans="1:4">
      <c r="A86">
        <v>1409</v>
      </c>
      <c r="B86" t="s">
        <v>0</v>
      </c>
      <c r="C86" t="s">
        <v>270</v>
      </c>
      <c r="D86" s="1">
        <v>1130</v>
      </c>
    </row>
    <row r="87" spans="1:4">
      <c r="A87">
        <v>1423</v>
      </c>
      <c r="B87" t="s">
        <v>0</v>
      </c>
      <c r="C87" t="s">
        <v>271</v>
      </c>
      <c r="D87" s="1">
        <v>8237</v>
      </c>
    </row>
    <row r="88" spans="1:4">
      <c r="A88">
        <v>1424</v>
      </c>
      <c r="B88" t="s">
        <v>0</v>
      </c>
      <c r="C88" t="s">
        <v>272</v>
      </c>
      <c r="D88" s="1">
        <v>5976</v>
      </c>
    </row>
    <row r="89" spans="1:4">
      <c r="A89">
        <v>1425</v>
      </c>
      <c r="B89" t="s">
        <v>0</v>
      </c>
      <c r="C89" t="s">
        <v>273</v>
      </c>
      <c r="D89" s="1">
        <v>3619</v>
      </c>
    </row>
    <row r="90" spans="1:4">
      <c r="A90">
        <v>1427</v>
      </c>
      <c r="B90" t="s">
        <v>0</v>
      </c>
      <c r="C90" t="s">
        <v>274</v>
      </c>
      <c r="D90" s="1">
        <v>5693</v>
      </c>
    </row>
    <row r="91" spans="1:4">
      <c r="A91">
        <v>1428</v>
      </c>
      <c r="B91" t="s">
        <v>0</v>
      </c>
      <c r="C91" t="s">
        <v>275</v>
      </c>
      <c r="D91" s="1">
        <v>11645</v>
      </c>
    </row>
    <row r="92" spans="1:4">
      <c r="A92">
        <v>1429</v>
      </c>
      <c r="B92" t="s">
        <v>0</v>
      </c>
      <c r="C92" t="s">
        <v>276</v>
      </c>
      <c r="D92" s="1">
        <v>12846</v>
      </c>
    </row>
    <row r="93" spans="1:4">
      <c r="A93">
        <v>1430</v>
      </c>
      <c r="B93" t="s">
        <v>0</v>
      </c>
      <c r="C93" t="s">
        <v>277</v>
      </c>
      <c r="D93" s="1">
        <v>3703</v>
      </c>
    </row>
    <row r="94" spans="1:4">
      <c r="A94">
        <v>1431</v>
      </c>
      <c r="B94" t="s">
        <v>0</v>
      </c>
      <c r="C94" t="s">
        <v>278</v>
      </c>
      <c r="D94" s="1">
        <v>2099</v>
      </c>
    </row>
    <row r="95" spans="1:4">
      <c r="A95">
        <v>1432</v>
      </c>
      <c r="B95" t="s">
        <v>0</v>
      </c>
      <c r="C95" t="s">
        <v>279</v>
      </c>
      <c r="D95" s="1">
        <v>6961</v>
      </c>
    </row>
    <row r="96" spans="1:4">
      <c r="A96">
        <v>1433</v>
      </c>
      <c r="B96" t="s">
        <v>0</v>
      </c>
      <c r="C96" t="s">
        <v>280</v>
      </c>
      <c r="D96" s="1">
        <v>3329</v>
      </c>
    </row>
    <row r="97" spans="1:4">
      <c r="A97">
        <v>1434</v>
      </c>
      <c r="B97" t="s">
        <v>0</v>
      </c>
      <c r="C97" t="s">
        <v>281</v>
      </c>
      <c r="D97" s="1">
        <v>2643</v>
      </c>
    </row>
    <row r="98" spans="1:4">
      <c r="A98">
        <v>1436</v>
      </c>
      <c r="B98" t="s">
        <v>0</v>
      </c>
      <c r="C98" t="s">
        <v>282</v>
      </c>
      <c r="D98" s="1">
        <v>2778</v>
      </c>
    </row>
    <row r="99" spans="1:4">
      <c r="A99">
        <v>1437</v>
      </c>
      <c r="B99" t="s">
        <v>0</v>
      </c>
      <c r="C99" t="s">
        <v>283</v>
      </c>
      <c r="D99" s="1">
        <v>2077</v>
      </c>
    </row>
    <row r="100" spans="1:4">
      <c r="A100">
        <v>1438</v>
      </c>
      <c r="B100" t="s">
        <v>0</v>
      </c>
      <c r="C100" t="s">
        <v>284</v>
      </c>
      <c r="D100" s="1">
        <v>3415</v>
      </c>
    </row>
    <row r="101" spans="1:4">
      <c r="A101">
        <v>1452</v>
      </c>
      <c r="B101" t="s">
        <v>0</v>
      </c>
      <c r="C101" t="s">
        <v>285</v>
      </c>
      <c r="D101" s="1">
        <v>7295</v>
      </c>
    </row>
    <row r="102" spans="1:4">
      <c r="A102">
        <v>1453</v>
      </c>
      <c r="B102" t="s">
        <v>0</v>
      </c>
      <c r="C102" t="s">
        <v>286</v>
      </c>
      <c r="D102" s="1">
        <v>10034</v>
      </c>
    </row>
    <row r="103" spans="1:4">
      <c r="A103">
        <v>1454</v>
      </c>
      <c r="B103" t="s">
        <v>0</v>
      </c>
      <c r="C103" t="s">
        <v>287</v>
      </c>
      <c r="D103" s="1">
        <v>6998</v>
      </c>
    </row>
    <row r="104" spans="1:4">
      <c r="A104">
        <v>1455</v>
      </c>
      <c r="B104" t="s">
        <v>0</v>
      </c>
      <c r="C104" t="s">
        <v>288</v>
      </c>
      <c r="D104" s="1">
        <v>3998</v>
      </c>
    </row>
    <row r="105" spans="1:4">
      <c r="A105">
        <v>1456</v>
      </c>
      <c r="B105" t="s">
        <v>0</v>
      </c>
      <c r="C105" t="s">
        <v>289</v>
      </c>
      <c r="D105" s="1">
        <v>3181</v>
      </c>
    </row>
    <row r="106" spans="1:4">
      <c r="A106">
        <v>1457</v>
      </c>
      <c r="B106" t="s">
        <v>0</v>
      </c>
      <c r="C106" t="s">
        <v>290</v>
      </c>
      <c r="D106" s="1">
        <v>4044</v>
      </c>
    </row>
    <row r="107" spans="1:4">
      <c r="A107">
        <v>1458</v>
      </c>
      <c r="B107" t="s">
        <v>0</v>
      </c>
      <c r="C107" t="s">
        <v>291</v>
      </c>
      <c r="D107" s="1">
        <v>7897</v>
      </c>
    </row>
    <row r="108" spans="1:4">
      <c r="A108">
        <v>1459</v>
      </c>
      <c r="B108" t="s">
        <v>0</v>
      </c>
      <c r="C108" t="s">
        <v>292</v>
      </c>
      <c r="D108" s="1">
        <v>10653</v>
      </c>
    </row>
    <row r="109" spans="1:4">
      <c r="A109">
        <v>1460</v>
      </c>
      <c r="B109" t="s">
        <v>0</v>
      </c>
      <c r="C109" t="s">
        <v>293</v>
      </c>
      <c r="D109" s="1">
        <v>11470</v>
      </c>
    </row>
    <row r="110" spans="1:4">
      <c r="A110">
        <v>1461</v>
      </c>
      <c r="B110" t="s">
        <v>0</v>
      </c>
      <c r="C110" t="s">
        <v>294</v>
      </c>
      <c r="D110" s="1">
        <v>5385</v>
      </c>
    </row>
    <row r="111" spans="1:4">
      <c r="A111">
        <v>1462</v>
      </c>
      <c r="B111" t="s">
        <v>0</v>
      </c>
      <c r="C111" t="s">
        <v>295</v>
      </c>
      <c r="D111" s="1">
        <v>2736</v>
      </c>
    </row>
    <row r="112" spans="1:4">
      <c r="A112">
        <v>1463</v>
      </c>
      <c r="B112" t="s">
        <v>0</v>
      </c>
      <c r="C112" t="s">
        <v>296</v>
      </c>
      <c r="D112" s="1">
        <v>1162</v>
      </c>
    </row>
    <row r="113" spans="1:4">
      <c r="A113">
        <v>1464</v>
      </c>
      <c r="B113" t="s">
        <v>0</v>
      </c>
      <c r="C113" t="s">
        <v>297</v>
      </c>
      <c r="D113" s="1">
        <v>3760</v>
      </c>
    </row>
    <row r="114" spans="1:4">
      <c r="A114">
        <v>1465</v>
      </c>
      <c r="B114" t="s">
        <v>0</v>
      </c>
      <c r="C114" t="s">
        <v>298</v>
      </c>
      <c r="D114" s="1">
        <v>3450</v>
      </c>
    </row>
    <row r="115" spans="1:4">
      <c r="A115">
        <v>1468</v>
      </c>
      <c r="B115" t="s">
        <v>0</v>
      </c>
      <c r="C115" t="s">
        <v>299</v>
      </c>
      <c r="D115" s="1">
        <v>3521</v>
      </c>
    </row>
    <row r="116" spans="1:4">
      <c r="A116">
        <v>1469</v>
      </c>
      <c r="B116" t="s">
        <v>0</v>
      </c>
      <c r="C116" t="s">
        <v>300</v>
      </c>
      <c r="D116" s="1">
        <v>4783</v>
      </c>
    </row>
    <row r="117" spans="1:4">
      <c r="A117">
        <v>1470</v>
      </c>
      <c r="B117" t="s">
        <v>0</v>
      </c>
      <c r="C117" t="s">
        <v>301</v>
      </c>
      <c r="D117" s="1">
        <v>826</v>
      </c>
    </row>
    <row r="118" spans="1:4">
      <c r="A118">
        <v>1471</v>
      </c>
      <c r="B118" t="s">
        <v>0</v>
      </c>
      <c r="C118" t="s">
        <v>302</v>
      </c>
      <c r="D118" s="1">
        <v>1739</v>
      </c>
    </row>
    <row r="119" spans="1:4">
      <c r="A119">
        <v>1472</v>
      </c>
      <c r="B119" t="s">
        <v>0</v>
      </c>
      <c r="C119" t="s">
        <v>3</v>
      </c>
      <c r="D119" s="1">
        <v>1643</v>
      </c>
    </row>
    <row r="120" spans="1:4">
      <c r="A120">
        <v>1481</v>
      </c>
      <c r="B120" t="s">
        <v>0</v>
      </c>
      <c r="C120" t="s">
        <v>303</v>
      </c>
      <c r="D120" s="1">
        <v>4938</v>
      </c>
    </row>
    <row r="121" spans="1:4">
      <c r="A121">
        <v>1482</v>
      </c>
      <c r="B121" t="s">
        <v>0</v>
      </c>
      <c r="C121" t="s">
        <v>304</v>
      </c>
      <c r="D121" s="1">
        <v>3460</v>
      </c>
    </row>
    <row r="122" spans="1:4">
      <c r="A122">
        <v>1483</v>
      </c>
      <c r="B122" t="s">
        <v>0</v>
      </c>
      <c r="C122" t="s">
        <v>305</v>
      </c>
      <c r="D122" s="1">
        <v>3471</v>
      </c>
    </row>
    <row r="123" spans="1:4">
      <c r="A123">
        <v>1484</v>
      </c>
      <c r="B123" t="s">
        <v>0</v>
      </c>
      <c r="C123" t="s">
        <v>306</v>
      </c>
      <c r="D123" s="1">
        <v>7715</v>
      </c>
    </row>
    <row r="124" spans="1:4">
      <c r="A124">
        <v>1485</v>
      </c>
      <c r="B124" t="s">
        <v>0</v>
      </c>
      <c r="C124" t="s">
        <v>307</v>
      </c>
      <c r="D124" s="1">
        <v>1351</v>
      </c>
    </row>
    <row r="125" spans="1:4">
      <c r="A125">
        <v>1486</v>
      </c>
      <c r="B125" t="s">
        <v>0</v>
      </c>
      <c r="C125" t="s">
        <v>308</v>
      </c>
      <c r="D125" s="1">
        <v>2930</v>
      </c>
    </row>
    <row r="126" spans="1:4">
      <c r="A126">
        <v>1487</v>
      </c>
      <c r="B126" t="s">
        <v>0</v>
      </c>
      <c r="C126" t="s">
        <v>309</v>
      </c>
      <c r="D126" s="1">
        <v>3409</v>
      </c>
    </row>
    <row r="127" spans="1:4">
      <c r="A127">
        <v>1511</v>
      </c>
      <c r="B127" t="s">
        <v>0</v>
      </c>
      <c r="C127" t="s">
        <v>310</v>
      </c>
      <c r="D127" s="1">
        <v>2740</v>
      </c>
    </row>
    <row r="128" spans="1:4">
      <c r="A128">
        <v>1512</v>
      </c>
      <c r="B128" t="s">
        <v>0</v>
      </c>
      <c r="C128" t="s">
        <v>311</v>
      </c>
      <c r="D128" s="1">
        <v>3921</v>
      </c>
    </row>
    <row r="129" spans="1:4">
      <c r="A129">
        <v>1513</v>
      </c>
      <c r="B129" t="s">
        <v>0</v>
      </c>
      <c r="C129" t="s">
        <v>312</v>
      </c>
      <c r="D129" s="1">
        <v>1900</v>
      </c>
    </row>
    <row r="130" spans="1:4">
      <c r="A130">
        <v>1514</v>
      </c>
      <c r="B130" t="s">
        <v>0</v>
      </c>
      <c r="C130" t="s">
        <v>313</v>
      </c>
      <c r="D130" s="1">
        <v>8816</v>
      </c>
    </row>
    <row r="131" spans="1:4">
      <c r="A131">
        <v>1516</v>
      </c>
      <c r="B131" t="s">
        <v>0</v>
      </c>
      <c r="C131" t="s">
        <v>314</v>
      </c>
      <c r="D131" s="1">
        <v>4199</v>
      </c>
    </row>
    <row r="132" spans="1:4">
      <c r="A132">
        <v>1517</v>
      </c>
      <c r="B132" t="s">
        <v>0</v>
      </c>
      <c r="C132" t="s">
        <v>315</v>
      </c>
      <c r="D132" s="1">
        <v>2794</v>
      </c>
    </row>
    <row r="133" spans="1:4">
      <c r="A133">
        <v>1518</v>
      </c>
      <c r="B133" t="s">
        <v>0</v>
      </c>
      <c r="C133" t="s">
        <v>316</v>
      </c>
      <c r="D133" s="1">
        <v>2285</v>
      </c>
    </row>
    <row r="134" spans="1:4">
      <c r="A134">
        <v>1519</v>
      </c>
      <c r="B134" t="s">
        <v>0</v>
      </c>
      <c r="C134" t="s">
        <v>317</v>
      </c>
      <c r="D134" s="1">
        <v>2767</v>
      </c>
    </row>
    <row r="135" spans="1:4">
      <c r="A135">
        <v>1520</v>
      </c>
      <c r="B135" t="s">
        <v>0</v>
      </c>
      <c r="C135" t="s">
        <v>4</v>
      </c>
      <c r="D135" s="1">
        <v>2533</v>
      </c>
    </row>
    <row r="136" spans="1:4">
      <c r="A136">
        <v>1543</v>
      </c>
      <c r="B136" t="s">
        <v>0</v>
      </c>
      <c r="C136" t="s">
        <v>318</v>
      </c>
      <c r="D136" s="1">
        <v>21001</v>
      </c>
    </row>
    <row r="137" spans="1:4">
      <c r="A137">
        <v>1544</v>
      </c>
      <c r="B137" t="s">
        <v>0</v>
      </c>
      <c r="C137" t="s">
        <v>319</v>
      </c>
      <c r="D137" s="1">
        <v>5355</v>
      </c>
    </row>
    <row r="138" spans="1:4">
      <c r="A138">
        <v>1545</v>
      </c>
      <c r="B138" t="s">
        <v>0</v>
      </c>
      <c r="C138" t="s">
        <v>320</v>
      </c>
      <c r="D138" s="1">
        <v>12270</v>
      </c>
    </row>
    <row r="139" spans="1:4">
      <c r="A139">
        <v>1546</v>
      </c>
      <c r="B139" t="s">
        <v>0</v>
      </c>
      <c r="C139" t="s">
        <v>321</v>
      </c>
      <c r="D139" s="1">
        <v>4402</v>
      </c>
    </row>
    <row r="140" spans="1:4">
      <c r="A140">
        <v>1547</v>
      </c>
      <c r="B140" t="s">
        <v>0</v>
      </c>
      <c r="C140" t="s">
        <v>322</v>
      </c>
      <c r="D140" s="1">
        <v>5261</v>
      </c>
    </row>
    <row r="141" spans="1:4">
      <c r="A141">
        <v>1549</v>
      </c>
      <c r="B141" t="s">
        <v>0</v>
      </c>
      <c r="C141" t="s">
        <v>323</v>
      </c>
      <c r="D141" s="1">
        <v>5392</v>
      </c>
    </row>
    <row r="142" spans="1:4">
      <c r="A142">
        <v>1550</v>
      </c>
      <c r="B142" t="s">
        <v>0</v>
      </c>
      <c r="C142" t="s">
        <v>324</v>
      </c>
      <c r="D142" s="1">
        <v>3205</v>
      </c>
    </row>
    <row r="143" spans="1:4">
      <c r="A143">
        <v>1552</v>
      </c>
      <c r="B143" t="s">
        <v>0</v>
      </c>
      <c r="C143" t="s">
        <v>325</v>
      </c>
      <c r="D143" s="1">
        <v>5610</v>
      </c>
    </row>
    <row r="144" spans="1:4">
      <c r="A144">
        <v>1555</v>
      </c>
      <c r="B144" t="s">
        <v>0</v>
      </c>
      <c r="C144" t="s">
        <v>326</v>
      </c>
      <c r="D144" s="1">
        <v>21693</v>
      </c>
    </row>
    <row r="145" spans="1:4">
      <c r="A145">
        <v>1559</v>
      </c>
      <c r="B145" t="s">
        <v>0</v>
      </c>
      <c r="C145" t="s">
        <v>5</v>
      </c>
      <c r="D145" s="1">
        <v>9602</v>
      </c>
    </row>
    <row r="146" spans="1:4">
      <c r="A146">
        <v>1560</v>
      </c>
      <c r="B146" t="s">
        <v>0</v>
      </c>
      <c r="C146" t="s">
        <v>327</v>
      </c>
      <c r="D146" s="1">
        <v>2884</v>
      </c>
    </row>
    <row r="147" spans="1:4">
      <c r="A147">
        <v>1561</v>
      </c>
      <c r="B147" t="s">
        <v>0</v>
      </c>
      <c r="C147" t="s">
        <v>328</v>
      </c>
      <c r="D147" s="1">
        <v>4087</v>
      </c>
    </row>
    <row r="148" spans="1:4">
      <c r="A148">
        <v>1562</v>
      </c>
      <c r="B148" t="s">
        <v>0</v>
      </c>
      <c r="C148" t="s">
        <v>329</v>
      </c>
      <c r="D148" s="1">
        <v>1169</v>
      </c>
    </row>
    <row r="149" spans="1:4">
      <c r="A149">
        <v>1563</v>
      </c>
      <c r="B149" t="s">
        <v>0</v>
      </c>
      <c r="C149" t="s">
        <v>330</v>
      </c>
      <c r="D149" s="1">
        <v>4639</v>
      </c>
    </row>
    <row r="150" spans="1:4">
      <c r="A150">
        <v>1564</v>
      </c>
      <c r="B150" t="s">
        <v>0</v>
      </c>
      <c r="C150" t="s">
        <v>331</v>
      </c>
      <c r="D150" s="1">
        <v>7828</v>
      </c>
    </row>
    <row r="151" spans="1:4">
      <c r="A151">
        <v>1571</v>
      </c>
      <c r="B151" t="s">
        <v>0</v>
      </c>
      <c r="C151" t="s">
        <v>332</v>
      </c>
      <c r="D151" s="1">
        <v>4344</v>
      </c>
    </row>
    <row r="152" spans="1:4">
      <c r="A152">
        <v>1575</v>
      </c>
      <c r="B152" t="s">
        <v>0</v>
      </c>
      <c r="C152" t="s">
        <v>333</v>
      </c>
      <c r="D152" s="1">
        <v>2745</v>
      </c>
    </row>
    <row r="153" spans="1:4">
      <c r="A153">
        <v>1578</v>
      </c>
      <c r="B153" t="s">
        <v>0</v>
      </c>
      <c r="C153" t="s">
        <v>334</v>
      </c>
      <c r="D153" s="1">
        <v>18657</v>
      </c>
    </row>
    <row r="154" spans="1:4">
      <c r="A154">
        <v>1581</v>
      </c>
      <c r="B154" t="s">
        <v>0</v>
      </c>
      <c r="C154" t="s">
        <v>335</v>
      </c>
      <c r="D154" s="1">
        <v>4721</v>
      </c>
    </row>
    <row r="155" spans="1:4">
      <c r="A155">
        <v>1584</v>
      </c>
      <c r="B155" t="s">
        <v>0</v>
      </c>
      <c r="C155" t="s">
        <v>336</v>
      </c>
      <c r="D155" s="1">
        <v>9714</v>
      </c>
    </row>
    <row r="156" spans="1:4">
      <c r="A156">
        <v>1585</v>
      </c>
      <c r="B156" t="s">
        <v>0</v>
      </c>
      <c r="C156" t="s">
        <v>337</v>
      </c>
      <c r="D156" s="1">
        <v>8657</v>
      </c>
    </row>
    <row r="157" spans="1:4">
      <c r="A157">
        <v>1586</v>
      </c>
      <c r="B157" t="s">
        <v>0</v>
      </c>
      <c r="C157" t="s">
        <v>338</v>
      </c>
      <c r="D157" s="1">
        <v>9131</v>
      </c>
    </row>
    <row r="158" spans="1:4">
      <c r="A158">
        <v>1601</v>
      </c>
      <c r="B158" t="s">
        <v>0</v>
      </c>
      <c r="C158" t="s">
        <v>339</v>
      </c>
      <c r="D158" s="1">
        <v>13058</v>
      </c>
    </row>
    <row r="159" spans="1:4">
      <c r="A159">
        <v>1602</v>
      </c>
      <c r="B159" t="s">
        <v>0</v>
      </c>
      <c r="C159" t="s">
        <v>340</v>
      </c>
      <c r="D159" s="1">
        <v>5454</v>
      </c>
    </row>
    <row r="160" spans="1:4">
      <c r="A160">
        <v>1604</v>
      </c>
      <c r="B160" t="s">
        <v>0</v>
      </c>
      <c r="C160" t="s">
        <v>341</v>
      </c>
      <c r="D160" s="1">
        <v>5726</v>
      </c>
    </row>
    <row r="161" spans="1:4">
      <c r="A161">
        <v>1607</v>
      </c>
      <c r="B161" t="s">
        <v>0</v>
      </c>
      <c r="C161" t="s">
        <v>342</v>
      </c>
      <c r="D161" s="1">
        <v>13430</v>
      </c>
    </row>
    <row r="162" spans="1:4">
      <c r="A162">
        <v>1608</v>
      </c>
      <c r="B162" t="s">
        <v>0</v>
      </c>
      <c r="C162" t="s">
        <v>343</v>
      </c>
      <c r="D162" s="1">
        <v>4799</v>
      </c>
    </row>
    <row r="163" spans="1:4">
      <c r="A163">
        <v>1609</v>
      </c>
      <c r="B163" t="s">
        <v>0</v>
      </c>
      <c r="C163" t="s">
        <v>344</v>
      </c>
      <c r="D163" s="1">
        <v>5204</v>
      </c>
    </row>
    <row r="164" spans="1:4">
      <c r="A164">
        <v>1610</v>
      </c>
      <c r="B164" t="s">
        <v>0</v>
      </c>
      <c r="C164" t="s">
        <v>345</v>
      </c>
      <c r="D164" s="1">
        <v>24661</v>
      </c>
    </row>
    <row r="165" spans="1:4">
      <c r="A165">
        <v>1631</v>
      </c>
      <c r="B165" t="s">
        <v>0</v>
      </c>
      <c r="C165" t="s">
        <v>346</v>
      </c>
      <c r="D165" s="1">
        <v>45431</v>
      </c>
    </row>
    <row r="166" spans="1:4">
      <c r="A166">
        <v>1632</v>
      </c>
      <c r="B166" t="s">
        <v>0</v>
      </c>
      <c r="C166" t="s">
        <v>347</v>
      </c>
      <c r="D166" s="1">
        <v>6405</v>
      </c>
    </row>
    <row r="167" spans="1:4">
      <c r="A167">
        <v>1633</v>
      </c>
      <c r="B167" t="s">
        <v>0</v>
      </c>
      <c r="C167" t="s">
        <v>348</v>
      </c>
      <c r="D167" s="1">
        <v>5005</v>
      </c>
    </row>
    <row r="168" spans="1:4">
      <c r="A168">
        <v>1634</v>
      </c>
      <c r="B168" t="s">
        <v>0</v>
      </c>
      <c r="C168" t="s">
        <v>349</v>
      </c>
      <c r="D168" s="1">
        <v>5618</v>
      </c>
    </row>
    <row r="169" spans="1:4">
      <c r="A169">
        <v>1635</v>
      </c>
      <c r="B169" t="s">
        <v>0</v>
      </c>
      <c r="C169" t="s">
        <v>350</v>
      </c>
      <c r="D169" s="1">
        <v>6471</v>
      </c>
    </row>
    <row r="170" spans="1:4">
      <c r="A170">
        <v>1636</v>
      </c>
      <c r="B170" t="s">
        <v>0</v>
      </c>
      <c r="C170" t="s">
        <v>351</v>
      </c>
      <c r="D170" s="1">
        <v>9941</v>
      </c>
    </row>
    <row r="171" spans="1:4">
      <c r="A171">
        <v>1637</v>
      </c>
      <c r="B171" t="s">
        <v>0</v>
      </c>
      <c r="C171" t="s">
        <v>352</v>
      </c>
      <c r="D171" s="1">
        <v>19341</v>
      </c>
    </row>
    <row r="172" spans="1:4">
      <c r="A172">
        <v>1638</v>
      </c>
      <c r="B172" t="s">
        <v>0</v>
      </c>
      <c r="C172" t="s">
        <v>353</v>
      </c>
      <c r="D172" s="1">
        <v>4088</v>
      </c>
    </row>
    <row r="173" spans="1:4">
      <c r="A173">
        <v>1639</v>
      </c>
      <c r="B173" t="s">
        <v>0</v>
      </c>
      <c r="C173" t="s">
        <v>354</v>
      </c>
      <c r="D173" s="1">
        <v>3351</v>
      </c>
    </row>
    <row r="174" spans="1:4">
      <c r="A174">
        <v>1641</v>
      </c>
      <c r="B174" t="s">
        <v>0</v>
      </c>
      <c r="C174" t="s">
        <v>355</v>
      </c>
      <c r="D174" s="1">
        <v>5881</v>
      </c>
    </row>
    <row r="175" spans="1:4">
      <c r="A175">
        <v>1642</v>
      </c>
      <c r="B175" t="s">
        <v>0</v>
      </c>
      <c r="C175" t="s">
        <v>356</v>
      </c>
      <c r="D175" s="1">
        <v>7585</v>
      </c>
    </row>
    <row r="176" spans="1:4">
      <c r="A176">
        <v>1643</v>
      </c>
      <c r="B176" t="s">
        <v>0</v>
      </c>
      <c r="C176" t="s">
        <v>357</v>
      </c>
      <c r="D176" s="1">
        <v>27621</v>
      </c>
    </row>
    <row r="177" spans="1:4">
      <c r="A177">
        <v>1644</v>
      </c>
      <c r="B177" t="s">
        <v>0</v>
      </c>
      <c r="C177" t="s">
        <v>358</v>
      </c>
      <c r="D177" s="1">
        <v>7372</v>
      </c>
    </row>
    <row r="178" spans="1:4">
      <c r="A178">
        <v>1645</v>
      </c>
      <c r="B178" t="s">
        <v>0</v>
      </c>
      <c r="C178" t="s">
        <v>359</v>
      </c>
      <c r="D178" s="1">
        <v>3406</v>
      </c>
    </row>
    <row r="179" spans="1:4">
      <c r="A179">
        <v>1646</v>
      </c>
      <c r="B179" t="s">
        <v>0</v>
      </c>
      <c r="C179" t="s">
        <v>360</v>
      </c>
      <c r="D179" s="1">
        <v>7896</v>
      </c>
    </row>
    <row r="180" spans="1:4">
      <c r="A180">
        <v>1647</v>
      </c>
      <c r="B180" t="s">
        <v>0</v>
      </c>
      <c r="C180" t="s">
        <v>361</v>
      </c>
      <c r="D180" s="1">
        <v>7440</v>
      </c>
    </row>
    <row r="181" spans="1:4">
      <c r="A181">
        <v>1648</v>
      </c>
      <c r="B181" t="s">
        <v>0</v>
      </c>
      <c r="C181" t="s">
        <v>362</v>
      </c>
      <c r="D181" s="1">
        <v>2594</v>
      </c>
    </row>
    <row r="182" spans="1:4">
      <c r="A182">
        <v>1649</v>
      </c>
      <c r="B182" t="s">
        <v>0</v>
      </c>
      <c r="C182" t="s">
        <v>363</v>
      </c>
      <c r="D182" s="1">
        <v>5327</v>
      </c>
    </row>
    <row r="183" spans="1:4">
      <c r="A183">
        <v>1661</v>
      </c>
      <c r="B183" t="s">
        <v>0</v>
      </c>
      <c r="C183" t="s">
        <v>364</v>
      </c>
      <c r="D183" s="1">
        <v>20462</v>
      </c>
    </row>
    <row r="184" spans="1:4">
      <c r="A184">
        <v>1662</v>
      </c>
      <c r="B184" t="s">
        <v>0</v>
      </c>
      <c r="C184" t="s">
        <v>365</v>
      </c>
      <c r="D184" s="1">
        <v>10237</v>
      </c>
    </row>
    <row r="185" spans="1:4">
      <c r="A185">
        <v>1663</v>
      </c>
      <c r="B185" t="s">
        <v>0</v>
      </c>
      <c r="C185" t="s">
        <v>366</v>
      </c>
      <c r="D185" s="1">
        <v>6330</v>
      </c>
    </row>
    <row r="186" spans="1:4">
      <c r="A186">
        <v>1664</v>
      </c>
      <c r="B186" t="s">
        <v>0</v>
      </c>
      <c r="C186" t="s">
        <v>367</v>
      </c>
      <c r="D186" s="1">
        <v>8071</v>
      </c>
    </row>
    <row r="187" spans="1:4">
      <c r="A187">
        <v>1665</v>
      </c>
      <c r="B187" t="s">
        <v>0</v>
      </c>
      <c r="C187" t="s">
        <v>368</v>
      </c>
      <c r="D187" s="1">
        <v>7997</v>
      </c>
    </row>
    <row r="188" spans="1:4">
      <c r="A188">
        <v>1667</v>
      </c>
      <c r="B188" t="s">
        <v>0</v>
      </c>
      <c r="C188" t="s">
        <v>369</v>
      </c>
      <c r="D188" s="1">
        <v>2524</v>
      </c>
    </row>
    <row r="189" spans="1:4">
      <c r="A189">
        <v>1668</v>
      </c>
      <c r="B189" t="s">
        <v>0</v>
      </c>
      <c r="C189" t="s">
        <v>370</v>
      </c>
      <c r="D189" s="1">
        <v>8838</v>
      </c>
    </row>
    <row r="190" spans="1:4">
      <c r="A190">
        <v>1691</v>
      </c>
      <c r="B190" t="s">
        <v>0</v>
      </c>
      <c r="C190" t="s">
        <v>371</v>
      </c>
      <c r="D190" s="1">
        <v>15773</v>
      </c>
    </row>
    <row r="191" spans="1:4">
      <c r="A191">
        <v>1692</v>
      </c>
      <c r="B191" t="s">
        <v>0</v>
      </c>
      <c r="C191" t="s">
        <v>372</v>
      </c>
      <c r="D191" s="1">
        <v>24261</v>
      </c>
    </row>
    <row r="192" spans="1:4">
      <c r="A192">
        <v>1693</v>
      </c>
      <c r="B192" t="s">
        <v>0</v>
      </c>
      <c r="C192" t="s">
        <v>373</v>
      </c>
      <c r="D192" s="1">
        <v>5532</v>
      </c>
    </row>
    <row r="193" spans="1:4">
      <c r="A193">
        <v>1694</v>
      </c>
      <c r="B193" t="s">
        <v>0</v>
      </c>
      <c r="C193" t="s">
        <v>374</v>
      </c>
      <c r="D193" s="1">
        <v>5741</v>
      </c>
    </row>
    <row r="194" spans="1:4">
      <c r="A194">
        <v>2000</v>
      </c>
      <c r="B194" t="s">
        <v>118</v>
      </c>
      <c r="C194" t="s">
        <v>118</v>
      </c>
      <c r="D194" s="1">
        <v>1363963</v>
      </c>
    </row>
    <row r="195" spans="1:4">
      <c r="A195">
        <v>2201</v>
      </c>
      <c r="B195" t="s">
        <v>118</v>
      </c>
      <c r="C195" t="s">
        <v>119</v>
      </c>
      <c r="D195" s="1">
        <v>297576</v>
      </c>
    </row>
    <row r="196" spans="1:4">
      <c r="A196">
        <v>2202</v>
      </c>
      <c r="B196" t="s">
        <v>118</v>
      </c>
      <c r="C196" t="s">
        <v>375</v>
      </c>
      <c r="D196" s="1">
        <v>179772</v>
      </c>
    </row>
    <row r="197" spans="1:4">
      <c r="A197">
        <v>2203</v>
      </c>
      <c r="B197" t="s">
        <v>118</v>
      </c>
      <c r="C197" t="s">
        <v>376</v>
      </c>
      <c r="D197" s="1">
        <v>238124</v>
      </c>
    </row>
    <row r="198" spans="1:4">
      <c r="A198">
        <v>2204</v>
      </c>
      <c r="B198" t="s">
        <v>118</v>
      </c>
      <c r="C198" t="s">
        <v>377</v>
      </c>
      <c r="D198" s="1">
        <v>35786</v>
      </c>
    </row>
    <row r="199" spans="1:4">
      <c r="A199">
        <v>2205</v>
      </c>
      <c r="B199" t="s">
        <v>118</v>
      </c>
      <c r="C199" t="s">
        <v>378</v>
      </c>
      <c r="D199" s="1">
        <v>58942</v>
      </c>
    </row>
    <row r="200" spans="1:4">
      <c r="A200">
        <v>2206</v>
      </c>
      <c r="B200" t="s">
        <v>118</v>
      </c>
      <c r="C200" t="s">
        <v>379</v>
      </c>
      <c r="D200" s="1">
        <v>64498</v>
      </c>
    </row>
    <row r="201" spans="1:4">
      <c r="A201">
        <v>2207</v>
      </c>
      <c r="B201" t="s">
        <v>118</v>
      </c>
      <c r="C201" t="s">
        <v>380</v>
      </c>
      <c r="D201" s="1">
        <v>41601</v>
      </c>
    </row>
    <row r="202" spans="1:4">
      <c r="A202">
        <v>2208</v>
      </c>
      <c r="B202" t="s">
        <v>118</v>
      </c>
      <c r="C202" t="s">
        <v>381</v>
      </c>
      <c r="D202" s="1">
        <v>62273</v>
      </c>
    </row>
    <row r="203" spans="1:4">
      <c r="A203">
        <v>2209</v>
      </c>
      <c r="B203" t="s">
        <v>118</v>
      </c>
      <c r="C203" t="s">
        <v>382</v>
      </c>
      <c r="D203" s="1">
        <v>35501</v>
      </c>
    </row>
    <row r="204" spans="1:4">
      <c r="A204">
        <v>2210</v>
      </c>
      <c r="B204" t="s">
        <v>118</v>
      </c>
      <c r="C204" t="s">
        <v>383</v>
      </c>
      <c r="D204" s="1">
        <v>33189</v>
      </c>
    </row>
    <row r="205" spans="1:4">
      <c r="A205">
        <v>2301</v>
      </c>
      <c r="B205" t="s">
        <v>118</v>
      </c>
      <c r="C205" t="s">
        <v>384</v>
      </c>
      <c r="D205" s="1">
        <v>12224</v>
      </c>
    </row>
    <row r="206" spans="1:4">
      <c r="A206">
        <v>2303</v>
      </c>
      <c r="B206" t="s">
        <v>118</v>
      </c>
      <c r="C206" t="s">
        <v>385</v>
      </c>
      <c r="D206" s="1">
        <v>3105</v>
      </c>
    </row>
    <row r="207" spans="1:4">
      <c r="A207">
        <v>2304</v>
      </c>
      <c r="B207" t="s">
        <v>118</v>
      </c>
      <c r="C207" t="s">
        <v>386</v>
      </c>
      <c r="D207" s="1">
        <v>3121</v>
      </c>
    </row>
    <row r="208" spans="1:4">
      <c r="A208">
        <v>2307</v>
      </c>
      <c r="B208" t="s">
        <v>118</v>
      </c>
      <c r="C208" t="s">
        <v>7</v>
      </c>
      <c r="D208" s="1">
        <v>6996</v>
      </c>
    </row>
    <row r="209" spans="1:4">
      <c r="A209">
        <v>2321</v>
      </c>
      <c r="B209" t="s">
        <v>118</v>
      </c>
      <c r="C209" t="s">
        <v>387</v>
      </c>
      <c r="D209" s="1">
        <v>11279</v>
      </c>
    </row>
    <row r="210" spans="1:4">
      <c r="A210">
        <v>2323</v>
      </c>
      <c r="B210" t="s">
        <v>118</v>
      </c>
      <c r="C210" t="s">
        <v>388</v>
      </c>
      <c r="D210" s="1">
        <v>9401</v>
      </c>
    </row>
    <row r="211" spans="1:4">
      <c r="A211">
        <v>2343</v>
      </c>
      <c r="B211" t="s">
        <v>118</v>
      </c>
      <c r="C211" t="s">
        <v>389</v>
      </c>
      <c r="D211" s="1">
        <v>1488</v>
      </c>
    </row>
    <row r="212" spans="1:4">
      <c r="A212">
        <v>2361</v>
      </c>
      <c r="B212" t="s">
        <v>118</v>
      </c>
      <c r="C212" t="s">
        <v>390</v>
      </c>
      <c r="D212" s="1">
        <v>15709</v>
      </c>
    </row>
    <row r="213" spans="1:4">
      <c r="A213">
        <v>2362</v>
      </c>
      <c r="B213" t="s">
        <v>118</v>
      </c>
      <c r="C213" t="s">
        <v>391</v>
      </c>
      <c r="D213" s="1">
        <v>10770</v>
      </c>
    </row>
    <row r="214" spans="1:4">
      <c r="A214">
        <v>2367</v>
      </c>
      <c r="B214" t="s">
        <v>118</v>
      </c>
      <c r="C214" t="s">
        <v>392</v>
      </c>
      <c r="D214" s="1">
        <v>8210</v>
      </c>
    </row>
    <row r="215" spans="1:4">
      <c r="A215">
        <v>2381</v>
      </c>
      <c r="B215" t="s">
        <v>118</v>
      </c>
      <c r="C215" t="s">
        <v>393</v>
      </c>
      <c r="D215" s="1">
        <v>14836</v>
      </c>
    </row>
    <row r="216" spans="1:4">
      <c r="A216">
        <v>2384</v>
      </c>
      <c r="B216" t="s">
        <v>118</v>
      </c>
      <c r="C216" t="s">
        <v>394</v>
      </c>
      <c r="D216" s="1">
        <v>13977</v>
      </c>
    </row>
    <row r="217" spans="1:4">
      <c r="A217">
        <v>2387</v>
      </c>
      <c r="B217" t="s">
        <v>118</v>
      </c>
      <c r="C217" t="s">
        <v>8</v>
      </c>
      <c r="D217" s="1">
        <v>12463</v>
      </c>
    </row>
    <row r="218" spans="1:4">
      <c r="A218">
        <v>2401</v>
      </c>
      <c r="B218" t="s">
        <v>118</v>
      </c>
      <c r="C218" t="s">
        <v>395</v>
      </c>
      <c r="D218" s="1">
        <v>14403</v>
      </c>
    </row>
    <row r="219" spans="1:4">
      <c r="A219">
        <v>2402</v>
      </c>
      <c r="B219" t="s">
        <v>118</v>
      </c>
      <c r="C219" t="s">
        <v>396</v>
      </c>
      <c r="D219" s="1">
        <v>16993</v>
      </c>
    </row>
    <row r="220" spans="1:4">
      <c r="A220">
        <v>2405</v>
      </c>
      <c r="B220" t="s">
        <v>118</v>
      </c>
      <c r="C220" t="s">
        <v>397</v>
      </c>
      <c r="D220" s="1">
        <v>10825</v>
      </c>
    </row>
    <row r="221" spans="1:4">
      <c r="A221">
        <v>2406</v>
      </c>
      <c r="B221" t="s">
        <v>118</v>
      </c>
      <c r="C221" t="s">
        <v>398</v>
      </c>
      <c r="D221" s="1">
        <v>4956</v>
      </c>
    </row>
    <row r="222" spans="1:4">
      <c r="A222">
        <v>2408</v>
      </c>
      <c r="B222" t="s">
        <v>118</v>
      </c>
      <c r="C222" t="s">
        <v>399</v>
      </c>
      <c r="D222" s="1">
        <v>19067</v>
      </c>
    </row>
    <row r="223" spans="1:4">
      <c r="A223">
        <v>2411</v>
      </c>
      <c r="B223" t="s">
        <v>118</v>
      </c>
      <c r="C223" t="s">
        <v>400</v>
      </c>
      <c r="D223" s="1">
        <v>10821</v>
      </c>
    </row>
    <row r="224" spans="1:4">
      <c r="A224">
        <v>2412</v>
      </c>
      <c r="B224" t="s">
        <v>118</v>
      </c>
      <c r="C224" t="s">
        <v>401</v>
      </c>
      <c r="D224" s="1">
        <v>25101</v>
      </c>
    </row>
    <row r="225" spans="1:4">
      <c r="A225">
        <v>2423</v>
      </c>
      <c r="B225" t="s">
        <v>118</v>
      </c>
      <c r="C225" t="s">
        <v>402</v>
      </c>
      <c r="D225" s="1">
        <v>5982</v>
      </c>
    </row>
    <row r="226" spans="1:4">
      <c r="A226">
        <v>2424</v>
      </c>
      <c r="B226" t="s">
        <v>118</v>
      </c>
      <c r="C226" t="s">
        <v>403</v>
      </c>
      <c r="D226" s="1">
        <v>7090</v>
      </c>
    </row>
    <row r="227" spans="1:4">
      <c r="A227">
        <v>2425</v>
      </c>
      <c r="B227" t="s">
        <v>118</v>
      </c>
      <c r="C227" t="s">
        <v>404</v>
      </c>
      <c r="D227" s="1">
        <v>2229</v>
      </c>
    </row>
    <row r="228" spans="1:4">
      <c r="A228">
        <v>2426</v>
      </c>
      <c r="B228" t="s">
        <v>118</v>
      </c>
      <c r="C228" t="s">
        <v>405</v>
      </c>
      <c r="D228" s="1">
        <v>2359</v>
      </c>
    </row>
    <row r="229" spans="1:4">
      <c r="A229">
        <v>2441</v>
      </c>
      <c r="B229" t="s">
        <v>118</v>
      </c>
      <c r="C229" t="s">
        <v>406</v>
      </c>
      <c r="D229" s="1">
        <v>11362</v>
      </c>
    </row>
    <row r="230" spans="1:4">
      <c r="A230">
        <v>2442</v>
      </c>
      <c r="B230" t="s">
        <v>118</v>
      </c>
      <c r="C230" t="s">
        <v>407</v>
      </c>
      <c r="D230" s="1">
        <v>18743</v>
      </c>
    </row>
    <row r="231" spans="1:4">
      <c r="A231">
        <v>2443</v>
      </c>
      <c r="B231" t="s">
        <v>118</v>
      </c>
      <c r="C231" t="s">
        <v>408</v>
      </c>
      <c r="D231" s="1">
        <v>6294</v>
      </c>
    </row>
    <row r="232" spans="1:4">
      <c r="A232">
        <v>2445</v>
      </c>
      <c r="B232" t="s">
        <v>118</v>
      </c>
      <c r="C232" t="s">
        <v>409</v>
      </c>
      <c r="D232" s="1">
        <v>19858</v>
      </c>
    </row>
    <row r="233" spans="1:4">
      <c r="A233">
        <v>2446</v>
      </c>
      <c r="B233" t="s">
        <v>118</v>
      </c>
      <c r="C233" t="s">
        <v>410</v>
      </c>
      <c r="D233" s="1">
        <v>14222</v>
      </c>
    </row>
    <row r="234" spans="1:4">
      <c r="A234">
        <v>2450</v>
      </c>
      <c r="B234" t="s">
        <v>118</v>
      </c>
      <c r="C234" t="s">
        <v>411</v>
      </c>
      <c r="D234" s="1">
        <v>2817</v>
      </c>
    </row>
    <row r="235" spans="1:4">
      <c r="A235">
        <v>3000</v>
      </c>
      <c r="B235" t="s">
        <v>120</v>
      </c>
      <c r="C235" t="s">
        <v>120</v>
      </c>
      <c r="D235" s="1">
        <v>1305990</v>
      </c>
    </row>
    <row r="236" spans="1:4">
      <c r="A236">
        <v>3201</v>
      </c>
      <c r="B236" t="s">
        <v>120</v>
      </c>
      <c r="C236" t="s">
        <v>121</v>
      </c>
      <c r="D236" s="1">
        <v>294388</v>
      </c>
    </row>
    <row r="237" spans="1:4">
      <c r="A237">
        <v>3202</v>
      </c>
      <c r="B237" t="s">
        <v>120</v>
      </c>
      <c r="C237" t="s">
        <v>412</v>
      </c>
      <c r="D237" s="1">
        <v>57331</v>
      </c>
    </row>
    <row r="238" spans="1:4">
      <c r="A238">
        <v>3203</v>
      </c>
      <c r="B238" t="s">
        <v>120</v>
      </c>
      <c r="C238" t="s">
        <v>413</v>
      </c>
      <c r="D238" s="1">
        <v>38858</v>
      </c>
    </row>
    <row r="239" spans="1:4">
      <c r="A239">
        <v>3205</v>
      </c>
      <c r="B239" t="s">
        <v>120</v>
      </c>
      <c r="C239" t="s">
        <v>414</v>
      </c>
      <c r="D239" s="1">
        <v>100427</v>
      </c>
    </row>
    <row r="240" spans="1:4">
      <c r="A240">
        <v>3206</v>
      </c>
      <c r="B240" t="s">
        <v>120</v>
      </c>
      <c r="C240" t="s">
        <v>415</v>
      </c>
      <c r="D240" s="1">
        <v>93511</v>
      </c>
    </row>
    <row r="241" spans="1:4">
      <c r="A241">
        <v>3207</v>
      </c>
      <c r="B241" t="s">
        <v>120</v>
      </c>
      <c r="C241" t="s">
        <v>416</v>
      </c>
      <c r="D241" s="1">
        <v>37308</v>
      </c>
    </row>
    <row r="242" spans="1:4">
      <c r="A242">
        <v>3208</v>
      </c>
      <c r="B242" t="s">
        <v>120</v>
      </c>
      <c r="C242" t="s">
        <v>417</v>
      </c>
      <c r="D242" s="1">
        <v>29308</v>
      </c>
    </row>
    <row r="243" spans="1:4">
      <c r="A243">
        <v>3209</v>
      </c>
      <c r="B243" t="s">
        <v>120</v>
      </c>
      <c r="C243" t="s">
        <v>418</v>
      </c>
      <c r="D243" s="1">
        <v>125168</v>
      </c>
    </row>
    <row r="244" spans="1:4">
      <c r="A244">
        <v>3210</v>
      </c>
      <c r="B244" t="s">
        <v>120</v>
      </c>
      <c r="C244" t="s">
        <v>419</v>
      </c>
      <c r="D244" s="1">
        <v>20478</v>
      </c>
    </row>
    <row r="245" spans="1:4">
      <c r="A245">
        <v>3211</v>
      </c>
      <c r="B245" t="s">
        <v>120</v>
      </c>
      <c r="C245" t="s">
        <v>420</v>
      </c>
      <c r="D245" s="1">
        <v>36841</v>
      </c>
    </row>
    <row r="246" spans="1:4">
      <c r="A246">
        <v>3213</v>
      </c>
      <c r="B246" t="s">
        <v>120</v>
      </c>
      <c r="C246" t="s">
        <v>421</v>
      </c>
      <c r="D246" s="1">
        <v>29242</v>
      </c>
    </row>
    <row r="247" spans="1:4">
      <c r="A247">
        <v>3214</v>
      </c>
      <c r="B247" t="s">
        <v>120</v>
      </c>
      <c r="C247" t="s">
        <v>422</v>
      </c>
      <c r="D247" s="1">
        <v>27905</v>
      </c>
    </row>
    <row r="248" spans="1:4">
      <c r="A248">
        <v>3215</v>
      </c>
      <c r="B248" t="s">
        <v>120</v>
      </c>
      <c r="C248" t="s">
        <v>423</v>
      </c>
      <c r="D248" s="1">
        <v>123278</v>
      </c>
    </row>
    <row r="249" spans="1:4">
      <c r="A249">
        <v>3216</v>
      </c>
      <c r="B249" t="s">
        <v>120</v>
      </c>
      <c r="C249" t="s">
        <v>9</v>
      </c>
      <c r="D249" s="1">
        <v>54999</v>
      </c>
    </row>
    <row r="250" spans="1:4">
      <c r="A250">
        <v>3301</v>
      </c>
      <c r="B250" t="s">
        <v>120</v>
      </c>
      <c r="C250" t="s">
        <v>424</v>
      </c>
      <c r="D250" s="1">
        <v>17684</v>
      </c>
    </row>
    <row r="251" spans="1:4">
      <c r="A251">
        <v>3302</v>
      </c>
      <c r="B251" t="s">
        <v>120</v>
      </c>
      <c r="C251" t="s">
        <v>425</v>
      </c>
      <c r="D251" s="1">
        <v>7001</v>
      </c>
    </row>
    <row r="252" spans="1:4">
      <c r="A252">
        <v>3303</v>
      </c>
      <c r="B252" t="s">
        <v>120</v>
      </c>
      <c r="C252" t="s">
        <v>426</v>
      </c>
      <c r="D252" s="1">
        <v>14747</v>
      </c>
    </row>
    <row r="253" spans="1:4">
      <c r="A253">
        <v>3321</v>
      </c>
      <c r="B253" t="s">
        <v>120</v>
      </c>
      <c r="C253" t="s">
        <v>427</v>
      </c>
      <c r="D253" s="1">
        <v>33893</v>
      </c>
    </row>
    <row r="254" spans="1:4">
      <c r="A254">
        <v>3322</v>
      </c>
      <c r="B254" t="s">
        <v>120</v>
      </c>
      <c r="C254" t="s">
        <v>428</v>
      </c>
      <c r="D254" s="1">
        <v>26755</v>
      </c>
    </row>
    <row r="255" spans="1:4">
      <c r="A255">
        <v>3366</v>
      </c>
      <c r="B255" t="s">
        <v>120</v>
      </c>
      <c r="C255" t="s">
        <v>429</v>
      </c>
      <c r="D255" s="1">
        <v>6415</v>
      </c>
    </row>
    <row r="256" spans="1:4">
      <c r="A256">
        <v>3381</v>
      </c>
      <c r="B256" t="s">
        <v>120</v>
      </c>
      <c r="C256" t="s">
        <v>1820</v>
      </c>
      <c r="D256" s="1">
        <v>16103</v>
      </c>
    </row>
    <row r="257" spans="1:4">
      <c r="A257">
        <v>3402</v>
      </c>
      <c r="B257" t="s">
        <v>120</v>
      </c>
      <c r="C257" t="s">
        <v>430</v>
      </c>
      <c r="D257" s="1">
        <v>8184</v>
      </c>
    </row>
    <row r="258" spans="1:4">
      <c r="A258">
        <v>3441</v>
      </c>
      <c r="B258" t="s">
        <v>120</v>
      </c>
      <c r="C258" t="s">
        <v>431</v>
      </c>
      <c r="D258" s="1">
        <v>6048</v>
      </c>
    </row>
    <row r="259" spans="1:4">
      <c r="A259">
        <v>3461</v>
      </c>
      <c r="B259" t="s">
        <v>120</v>
      </c>
      <c r="C259" t="s">
        <v>432</v>
      </c>
      <c r="D259" s="1">
        <v>12708</v>
      </c>
    </row>
    <row r="260" spans="1:4">
      <c r="A260">
        <v>3482</v>
      </c>
      <c r="B260" t="s">
        <v>120</v>
      </c>
      <c r="C260" t="s">
        <v>433</v>
      </c>
      <c r="D260" s="1">
        <v>16934</v>
      </c>
    </row>
    <row r="261" spans="1:4">
      <c r="A261">
        <v>3483</v>
      </c>
      <c r="B261" t="s">
        <v>120</v>
      </c>
      <c r="C261" t="s">
        <v>434</v>
      </c>
      <c r="D261" s="1">
        <v>10518</v>
      </c>
    </row>
    <row r="262" spans="1:4">
      <c r="A262">
        <v>3484</v>
      </c>
      <c r="B262" t="s">
        <v>120</v>
      </c>
      <c r="C262" t="s">
        <v>435</v>
      </c>
      <c r="D262" s="1">
        <v>3740</v>
      </c>
    </row>
    <row r="263" spans="1:4">
      <c r="A263">
        <v>3485</v>
      </c>
      <c r="B263" t="s">
        <v>120</v>
      </c>
      <c r="C263" t="s">
        <v>436</v>
      </c>
      <c r="D263" s="1">
        <v>2945</v>
      </c>
    </row>
    <row r="264" spans="1:4">
      <c r="A264">
        <v>3501</v>
      </c>
      <c r="B264" t="s">
        <v>120</v>
      </c>
      <c r="C264" t="s">
        <v>437</v>
      </c>
      <c r="D264" s="1">
        <v>10147</v>
      </c>
    </row>
    <row r="265" spans="1:4">
      <c r="A265">
        <v>3503</v>
      </c>
      <c r="B265" t="s">
        <v>120</v>
      </c>
      <c r="C265" t="s">
        <v>438</v>
      </c>
      <c r="D265" s="1">
        <v>4549</v>
      </c>
    </row>
    <row r="266" spans="1:4">
      <c r="A266">
        <v>3506</v>
      </c>
      <c r="B266" t="s">
        <v>120</v>
      </c>
      <c r="C266" t="s">
        <v>439</v>
      </c>
      <c r="D266" s="1">
        <v>6342</v>
      </c>
    </row>
    <row r="267" spans="1:4">
      <c r="A267">
        <v>3507</v>
      </c>
      <c r="B267" t="s">
        <v>120</v>
      </c>
      <c r="C267" t="s">
        <v>440</v>
      </c>
      <c r="D267" s="1">
        <v>18429</v>
      </c>
    </row>
    <row r="268" spans="1:4">
      <c r="A268">
        <v>3524</v>
      </c>
      <c r="B268" t="s">
        <v>120</v>
      </c>
      <c r="C268" t="s">
        <v>441</v>
      </c>
      <c r="D268" s="1">
        <v>13806</v>
      </c>
    </row>
    <row r="269" spans="1:4">
      <c r="A269">
        <v>4000</v>
      </c>
      <c r="B269" t="s">
        <v>122</v>
      </c>
      <c r="C269" t="s">
        <v>122</v>
      </c>
      <c r="D269" s="1">
        <v>2314509</v>
      </c>
    </row>
    <row r="270" spans="1:4">
      <c r="A270">
        <v>4100</v>
      </c>
      <c r="B270" t="s">
        <v>122</v>
      </c>
      <c r="C270" t="s">
        <v>10</v>
      </c>
      <c r="D270" s="1">
        <v>1039943</v>
      </c>
    </row>
    <row r="271" spans="1:4">
      <c r="A271">
        <v>4101</v>
      </c>
      <c r="B271" t="s">
        <v>122</v>
      </c>
      <c r="C271" t="s">
        <v>1821</v>
      </c>
      <c r="D271" s="1">
        <v>285130</v>
      </c>
    </row>
    <row r="272" spans="1:4">
      <c r="A272">
        <v>4102</v>
      </c>
      <c r="B272" t="s">
        <v>122</v>
      </c>
      <c r="C272" t="s">
        <v>1822</v>
      </c>
      <c r="D272" s="1">
        <v>186047</v>
      </c>
    </row>
    <row r="273" spans="1:4">
      <c r="A273">
        <v>4103</v>
      </c>
      <c r="B273" t="s">
        <v>122</v>
      </c>
      <c r="C273" t="s">
        <v>1823</v>
      </c>
      <c r="D273" s="1">
        <v>129149</v>
      </c>
    </row>
    <row r="274" spans="1:4">
      <c r="A274">
        <v>4104</v>
      </c>
      <c r="B274" t="s">
        <v>122</v>
      </c>
      <c r="C274" t="s">
        <v>1824</v>
      </c>
      <c r="D274" s="1">
        <v>223105</v>
      </c>
    </row>
    <row r="275" spans="1:4">
      <c r="A275">
        <v>4105</v>
      </c>
      <c r="B275" t="s">
        <v>122</v>
      </c>
      <c r="C275" t="s">
        <v>1825</v>
      </c>
      <c r="D275" s="1">
        <v>216512</v>
      </c>
    </row>
    <row r="276" spans="1:4">
      <c r="A276">
        <v>4202</v>
      </c>
      <c r="B276" t="s">
        <v>122</v>
      </c>
      <c r="C276" t="s">
        <v>442</v>
      </c>
      <c r="D276" s="1">
        <v>150267</v>
      </c>
    </row>
    <row r="277" spans="1:4">
      <c r="A277">
        <v>4203</v>
      </c>
      <c r="B277" t="s">
        <v>122</v>
      </c>
      <c r="C277" t="s">
        <v>11</v>
      </c>
      <c r="D277" s="1">
        <v>55920</v>
      </c>
    </row>
    <row r="278" spans="1:4">
      <c r="A278">
        <v>4205</v>
      </c>
      <c r="B278" t="s">
        <v>122</v>
      </c>
      <c r="C278" t="s">
        <v>443</v>
      </c>
      <c r="D278" s="1">
        <v>68197</v>
      </c>
    </row>
    <row r="279" spans="1:4">
      <c r="A279">
        <v>4206</v>
      </c>
      <c r="B279" t="s">
        <v>122</v>
      </c>
      <c r="C279" t="s">
        <v>444</v>
      </c>
      <c r="D279" s="1">
        <v>36459</v>
      </c>
    </row>
    <row r="280" spans="1:4">
      <c r="A280">
        <v>4207</v>
      </c>
      <c r="B280" t="s">
        <v>122</v>
      </c>
      <c r="C280" t="s">
        <v>445</v>
      </c>
      <c r="D280" s="1">
        <v>74355</v>
      </c>
    </row>
    <row r="281" spans="1:4">
      <c r="A281">
        <v>4208</v>
      </c>
      <c r="B281" t="s">
        <v>122</v>
      </c>
      <c r="C281" t="s">
        <v>446</v>
      </c>
      <c r="D281" s="1">
        <v>30917</v>
      </c>
    </row>
    <row r="282" spans="1:4">
      <c r="A282">
        <v>4209</v>
      </c>
      <c r="B282" t="s">
        <v>122</v>
      </c>
      <c r="C282" t="s">
        <v>447</v>
      </c>
      <c r="D282" s="1">
        <v>61906</v>
      </c>
    </row>
    <row r="283" spans="1:4">
      <c r="A283">
        <v>4211</v>
      </c>
      <c r="B283" t="s">
        <v>122</v>
      </c>
      <c r="C283" t="s">
        <v>448</v>
      </c>
      <c r="D283" s="1">
        <v>43640</v>
      </c>
    </row>
    <row r="284" spans="1:4">
      <c r="A284">
        <v>4212</v>
      </c>
      <c r="B284" t="s">
        <v>122</v>
      </c>
      <c r="C284" t="s">
        <v>12</v>
      </c>
      <c r="D284" s="1">
        <v>84169</v>
      </c>
    </row>
    <row r="285" spans="1:4">
      <c r="A285">
        <v>4213</v>
      </c>
      <c r="B285" t="s">
        <v>122</v>
      </c>
      <c r="C285" t="s">
        <v>13</v>
      </c>
      <c r="D285" s="1">
        <v>73623</v>
      </c>
    </row>
    <row r="286" spans="1:4">
      <c r="A286">
        <v>4214</v>
      </c>
      <c r="B286" t="s">
        <v>122</v>
      </c>
      <c r="C286" t="s">
        <v>14</v>
      </c>
      <c r="D286" s="1">
        <v>40131</v>
      </c>
    </row>
    <row r="287" spans="1:4">
      <c r="A287">
        <v>4215</v>
      </c>
      <c r="B287" t="s">
        <v>122</v>
      </c>
      <c r="C287" t="s">
        <v>449</v>
      </c>
      <c r="D287" s="1">
        <v>135014</v>
      </c>
    </row>
    <row r="288" spans="1:4">
      <c r="A288">
        <v>4301</v>
      </c>
      <c r="B288" t="s">
        <v>122</v>
      </c>
      <c r="C288" t="s">
        <v>450</v>
      </c>
      <c r="D288" s="1">
        <v>12822</v>
      </c>
    </row>
    <row r="289" spans="1:4">
      <c r="A289">
        <v>4302</v>
      </c>
      <c r="B289" t="s">
        <v>122</v>
      </c>
      <c r="C289" t="s">
        <v>451</v>
      </c>
      <c r="D289" s="1">
        <v>1601</v>
      </c>
    </row>
    <row r="290" spans="1:4">
      <c r="A290">
        <v>4321</v>
      </c>
      <c r="B290" t="s">
        <v>122</v>
      </c>
      <c r="C290" t="s">
        <v>452</v>
      </c>
      <c r="D290" s="1">
        <v>23693</v>
      </c>
    </row>
    <row r="291" spans="1:4">
      <c r="A291">
        <v>4322</v>
      </c>
      <c r="B291" t="s">
        <v>122</v>
      </c>
      <c r="C291" t="s">
        <v>453</v>
      </c>
      <c r="D291" s="1">
        <v>11670</v>
      </c>
    </row>
    <row r="292" spans="1:4">
      <c r="A292">
        <v>4323</v>
      </c>
      <c r="B292" t="s">
        <v>122</v>
      </c>
      <c r="C292" t="s">
        <v>454</v>
      </c>
      <c r="D292" s="1">
        <v>38439</v>
      </c>
    </row>
    <row r="293" spans="1:4">
      <c r="A293">
        <v>4324</v>
      </c>
      <c r="B293" t="s">
        <v>122</v>
      </c>
      <c r="C293" t="s">
        <v>455</v>
      </c>
      <c r="D293" s="1">
        <v>9565</v>
      </c>
    </row>
    <row r="294" spans="1:4">
      <c r="A294">
        <v>4341</v>
      </c>
      <c r="B294" t="s">
        <v>122</v>
      </c>
      <c r="C294" t="s">
        <v>456</v>
      </c>
      <c r="D294" s="1">
        <v>14960</v>
      </c>
    </row>
    <row r="295" spans="1:4">
      <c r="A295">
        <v>4361</v>
      </c>
      <c r="B295" t="s">
        <v>122</v>
      </c>
      <c r="C295" t="s">
        <v>457</v>
      </c>
      <c r="D295" s="1">
        <v>33859</v>
      </c>
    </row>
    <row r="296" spans="1:4">
      <c r="A296">
        <v>4362</v>
      </c>
      <c r="B296" t="s">
        <v>122</v>
      </c>
      <c r="C296" t="s">
        <v>458</v>
      </c>
      <c r="D296" s="1">
        <v>13186</v>
      </c>
    </row>
    <row r="297" spans="1:4">
      <c r="A297">
        <v>4401</v>
      </c>
      <c r="B297" t="s">
        <v>122</v>
      </c>
      <c r="C297" t="s">
        <v>459</v>
      </c>
      <c r="D297" s="1">
        <v>15024</v>
      </c>
    </row>
    <row r="298" spans="1:4">
      <c r="A298">
        <v>4404</v>
      </c>
      <c r="B298" t="s">
        <v>122</v>
      </c>
      <c r="C298" t="s">
        <v>460</v>
      </c>
      <c r="D298" s="1">
        <v>19669</v>
      </c>
    </row>
    <row r="299" spans="1:4">
      <c r="A299">
        <v>4406</v>
      </c>
      <c r="B299" t="s">
        <v>122</v>
      </c>
      <c r="C299" t="s">
        <v>461</v>
      </c>
      <c r="D299" s="1">
        <v>35942</v>
      </c>
    </row>
    <row r="300" spans="1:4">
      <c r="A300">
        <v>4421</v>
      </c>
      <c r="B300" t="s">
        <v>122</v>
      </c>
      <c r="C300" t="s">
        <v>462</v>
      </c>
      <c r="D300" s="1">
        <v>27097</v>
      </c>
    </row>
    <row r="301" spans="1:4">
      <c r="A301">
        <v>4422</v>
      </c>
      <c r="B301" t="s">
        <v>122</v>
      </c>
      <c r="C301" t="s">
        <v>463</v>
      </c>
      <c r="D301" s="1">
        <v>8712</v>
      </c>
    </row>
    <row r="302" spans="1:4">
      <c r="A302">
        <v>4423</v>
      </c>
      <c r="B302" t="s">
        <v>122</v>
      </c>
      <c r="C302" t="s">
        <v>464</v>
      </c>
      <c r="D302" s="1">
        <v>51006</v>
      </c>
    </row>
    <row r="303" spans="1:4">
      <c r="A303">
        <v>4424</v>
      </c>
      <c r="B303" t="s">
        <v>122</v>
      </c>
      <c r="C303" t="s">
        <v>465</v>
      </c>
      <c r="D303" s="1">
        <v>5629</v>
      </c>
    </row>
    <row r="304" spans="1:4">
      <c r="A304">
        <v>4444</v>
      </c>
      <c r="B304" t="s">
        <v>122</v>
      </c>
      <c r="C304" t="s">
        <v>466</v>
      </c>
      <c r="D304" s="1">
        <v>7334</v>
      </c>
    </row>
    <row r="305" spans="1:4">
      <c r="A305">
        <v>4445</v>
      </c>
      <c r="B305" t="s">
        <v>122</v>
      </c>
      <c r="C305" t="s">
        <v>467</v>
      </c>
      <c r="D305" s="1">
        <v>25266</v>
      </c>
    </row>
    <row r="306" spans="1:4">
      <c r="A306">
        <v>4501</v>
      </c>
      <c r="B306" t="s">
        <v>122</v>
      </c>
      <c r="C306" t="s">
        <v>468</v>
      </c>
      <c r="D306" s="1">
        <v>17335</v>
      </c>
    </row>
    <row r="307" spans="1:4">
      <c r="A307">
        <v>4505</v>
      </c>
      <c r="B307" t="s">
        <v>122</v>
      </c>
      <c r="C307" t="s">
        <v>469</v>
      </c>
      <c r="D307" s="1">
        <v>25160</v>
      </c>
    </row>
    <row r="308" spans="1:4">
      <c r="A308">
        <v>4581</v>
      </c>
      <c r="B308" t="s">
        <v>122</v>
      </c>
      <c r="C308" t="s">
        <v>470</v>
      </c>
      <c r="D308" s="1">
        <v>7433</v>
      </c>
    </row>
    <row r="309" spans="1:4">
      <c r="A309">
        <v>4606</v>
      </c>
      <c r="B309" t="s">
        <v>122</v>
      </c>
      <c r="C309" t="s">
        <v>471</v>
      </c>
      <c r="D309" s="1">
        <v>14566</v>
      </c>
    </row>
    <row r="310" spans="1:4">
      <c r="A310">
        <v>5000</v>
      </c>
      <c r="B310" t="s">
        <v>123</v>
      </c>
      <c r="C310" t="s">
        <v>123</v>
      </c>
      <c r="D310" s="1">
        <v>1066538</v>
      </c>
    </row>
    <row r="311" spans="1:4">
      <c r="A311">
        <v>5201</v>
      </c>
      <c r="B311" t="s">
        <v>123</v>
      </c>
      <c r="C311" t="s">
        <v>124</v>
      </c>
      <c r="D311" s="1">
        <v>319370</v>
      </c>
    </row>
    <row r="312" spans="1:4">
      <c r="A312">
        <v>5202</v>
      </c>
      <c r="B312" t="s">
        <v>123</v>
      </c>
      <c r="C312" t="s">
        <v>472</v>
      </c>
      <c r="D312" s="1">
        <v>57802</v>
      </c>
    </row>
    <row r="313" spans="1:4">
      <c r="A313">
        <v>5203</v>
      </c>
      <c r="B313" t="s">
        <v>123</v>
      </c>
      <c r="C313" t="s">
        <v>473</v>
      </c>
      <c r="D313" s="1">
        <v>97004</v>
      </c>
    </row>
    <row r="314" spans="1:4">
      <c r="A314">
        <v>5204</v>
      </c>
      <c r="B314" t="s">
        <v>123</v>
      </c>
      <c r="C314" t="s">
        <v>474</v>
      </c>
      <c r="D314" s="1">
        <v>77527</v>
      </c>
    </row>
    <row r="315" spans="1:4">
      <c r="A315">
        <v>5206</v>
      </c>
      <c r="B315" t="s">
        <v>123</v>
      </c>
      <c r="C315" t="s">
        <v>475</v>
      </c>
      <c r="D315" s="1">
        <v>30873</v>
      </c>
    </row>
    <row r="316" spans="1:4">
      <c r="A316">
        <v>5207</v>
      </c>
      <c r="B316" t="s">
        <v>123</v>
      </c>
      <c r="C316" t="s">
        <v>476</v>
      </c>
      <c r="D316" s="1">
        <v>49703</v>
      </c>
    </row>
    <row r="317" spans="1:4">
      <c r="A317">
        <v>5209</v>
      </c>
      <c r="B317" t="s">
        <v>123</v>
      </c>
      <c r="C317" t="s">
        <v>477</v>
      </c>
      <c r="D317" s="1">
        <v>33785</v>
      </c>
    </row>
    <row r="318" spans="1:4">
      <c r="A318">
        <v>5210</v>
      </c>
      <c r="B318" t="s">
        <v>123</v>
      </c>
      <c r="C318" t="s">
        <v>15</v>
      </c>
      <c r="D318" s="1">
        <v>82886</v>
      </c>
    </row>
    <row r="319" spans="1:4">
      <c r="A319">
        <v>5211</v>
      </c>
      <c r="B319" t="s">
        <v>123</v>
      </c>
      <c r="C319" t="s">
        <v>16</v>
      </c>
      <c r="D319" s="1">
        <v>34098</v>
      </c>
    </row>
    <row r="320" spans="1:4">
      <c r="A320">
        <v>5212</v>
      </c>
      <c r="B320" t="s">
        <v>123</v>
      </c>
      <c r="C320" t="s">
        <v>17</v>
      </c>
      <c r="D320" s="1">
        <v>87546</v>
      </c>
    </row>
    <row r="321" spans="1:4">
      <c r="A321">
        <v>5213</v>
      </c>
      <c r="B321" t="s">
        <v>123</v>
      </c>
      <c r="C321" t="s">
        <v>18</v>
      </c>
      <c r="D321" s="1">
        <v>35304</v>
      </c>
    </row>
    <row r="322" spans="1:4">
      <c r="A322">
        <v>5214</v>
      </c>
      <c r="B322" t="s">
        <v>123</v>
      </c>
      <c r="C322" t="s">
        <v>478</v>
      </c>
      <c r="D322" s="1">
        <v>26932</v>
      </c>
    </row>
    <row r="323" spans="1:4">
      <c r="A323">
        <v>5215</v>
      </c>
      <c r="B323" t="s">
        <v>123</v>
      </c>
      <c r="C323" t="s">
        <v>479</v>
      </c>
      <c r="D323" s="1">
        <v>29039</v>
      </c>
    </row>
    <row r="324" spans="1:4">
      <c r="A324">
        <v>5303</v>
      </c>
      <c r="B324" t="s">
        <v>123</v>
      </c>
      <c r="C324" t="s">
        <v>480</v>
      </c>
      <c r="D324" s="1">
        <v>5789</v>
      </c>
    </row>
    <row r="325" spans="1:4">
      <c r="A325">
        <v>5327</v>
      </c>
      <c r="B325" t="s">
        <v>123</v>
      </c>
      <c r="C325" t="s">
        <v>481</v>
      </c>
      <c r="D325" s="1">
        <v>2644</v>
      </c>
    </row>
    <row r="326" spans="1:4">
      <c r="A326">
        <v>5346</v>
      </c>
      <c r="B326" t="s">
        <v>123</v>
      </c>
      <c r="C326" t="s">
        <v>482</v>
      </c>
      <c r="D326" s="1">
        <v>3733</v>
      </c>
    </row>
    <row r="327" spans="1:4">
      <c r="A327">
        <v>5348</v>
      </c>
      <c r="B327" t="s">
        <v>123</v>
      </c>
      <c r="C327" t="s">
        <v>483</v>
      </c>
      <c r="D327" s="1">
        <v>18536</v>
      </c>
    </row>
    <row r="328" spans="1:4">
      <c r="A328">
        <v>5349</v>
      </c>
      <c r="B328" t="s">
        <v>123</v>
      </c>
      <c r="C328" t="s">
        <v>19</v>
      </c>
      <c r="D328" s="1">
        <v>8075</v>
      </c>
    </row>
    <row r="329" spans="1:4">
      <c r="A329">
        <v>5361</v>
      </c>
      <c r="B329" t="s">
        <v>123</v>
      </c>
      <c r="C329" t="s">
        <v>484</v>
      </c>
      <c r="D329" s="1">
        <v>10402</v>
      </c>
    </row>
    <row r="330" spans="1:4">
      <c r="A330">
        <v>5363</v>
      </c>
      <c r="B330" t="s">
        <v>123</v>
      </c>
      <c r="C330" t="s">
        <v>485</v>
      </c>
      <c r="D330" s="1">
        <v>6423</v>
      </c>
    </row>
    <row r="331" spans="1:4">
      <c r="A331">
        <v>5366</v>
      </c>
      <c r="B331" t="s">
        <v>123</v>
      </c>
      <c r="C331" t="s">
        <v>486</v>
      </c>
      <c r="D331" s="1">
        <v>5239</v>
      </c>
    </row>
    <row r="332" spans="1:4">
      <c r="A332">
        <v>5368</v>
      </c>
      <c r="B332" t="s">
        <v>123</v>
      </c>
      <c r="C332" t="s">
        <v>487</v>
      </c>
      <c r="D332" s="1">
        <v>3284</v>
      </c>
    </row>
    <row r="333" spans="1:4">
      <c r="A333">
        <v>5434</v>
      </c>
      <c r="B333" t="s">
        <v>123</v>
      </c>
      <c r="C333" t="s">
        <v>488</v>
      </c>
      <c r="D333" s="1">
        <v>21212</v>
      </c>
    </row>
    <row r="334" spans="1:4">
      <c r="A334">
        <v>5463</v>
      </c>
      <c r="B334" t="s">
        <v>123</v>
      </c>
      <c r="C334" t="s">
        <v>489</v>
      </c>
      <c r="D334" s="1">
        <v>16585</v>
      </c>
    </row>
    <row r="335" spans="1:4">
      <c r="A335">
        <v>5464</v>
      </c>
      <c r="B335" t="s">
        <v>123</v>
      </c>
      <c r="C335" t="s">
        <v>490</v>
      </c>
      <c r="D335" s="1">
        <v>2747</v>
      </c>
    </row>
    <row r="336" spans="1:4">
      <c r="A336">
        <v>6000</v>
      </c>
      <c r="B336" t="s">
        <v>125</v>
      </c>
      <c r="C336" t="s">
        <v>125</v>
      </c>
      <c r="D336" s="1">
        <v>1145288</v>
      </c>
    </row>
    <row r="337" spans="1:4">
      <c r="A337">
        <v>6201</v>
      </c>
      <c r="B337" t="s">
        <v>125</v>
      </c>
      <c r="C337" t="s">
        <v>126</v>
      </c>
      <c r="D337" s="1">
        <v>250273</v>
      </c>
    </row>
    <row r="338" spans="1:4">
      <c r="A338">
        <v>6202</v>
      </c>
      <c r="B338" t="s">
        <v>125</v>
      </c>
      <c r="C338" t="s">
        <v>491</v>
      </c>
      <c r="D338" s="1">
        <v>85123</v>
      </c>
    </row>
    <row r="339" spans="1:4">
      <c r="A339">
        <v>6203</v>
      </c>
      <c r="B339" t="s">
        <v>125</v>
      </c>
      <c r="C339" t="s">
        <v>492</v>
      </c>
      <c r="D339" s="1">
        <v>134010</v>
      </c>
    </row>
    <row r="340" spans="1:4">
      <c r="A340">
        <v>6204</v>
      </c>
      <c r="B340" t="s">
        <v>125</v>
      </c>
      <c r="C340" t="s">
        <v>493</v>
      </c>
      <c r="D340" s="1">
        <v>108857</v>
      </c>
    </row>
    <row r="341" spans="1:4">
      <c r="A341">
        <v>6205</v>
      </c>
      <c r="B341" t="s">
        <v>125</v>
      </c>
      <c r="C341" t="s">
        <v>494</v>
      </c>
      <c r="D341" s="1">
        <v>37764</v>
      </c>
    </row>
    <row r="342" spans="1:4">
      <c r="A342">
        <v>6206</v>
      </c>
      <c r="B342" t="s">
        <v>125</v>
      </c>
      <c r="C342" t="s">
        <v>495</v>
      </c>
      <c r="D342" s="1">
        <v>42289</v>
      </c>
    </row>
    <row r="343" spans="1:4">
      <c r="A343">
        <v>6207</v>
      </c>
      <c r="B343" t="s">
        <v>125</v>
      </c>
      <c r="C343" t="s">
        <v>496</v>
      </c>
      <c r="D343" s="1">
        <v>32612</v>
      </c>
    </row>
    <row r="344" spans="1:4">
      <c r="A344">
        <v>6208</v>
      </c>
      <c r="B344" t="s">
        <v>125</v>
      </c>
      <c r="C344" t="s">
        <v>497</v>
      </c>
      <c r="D344" s="1">
        <v>26223</v>
      </c>
    </row>
    <row r="345" spans="1:4">
      <c r="A345">
        <v>6209</v>
      </c>
      <c r="B345" t="s">
        <v>125</v>
      </c>
      <c r="C345" t="s">
        <v>498</v>
      </c>
      <c r="D345" s="1">
        <v>28361</v>
      </c>
    </row>
    <row r="346" spans="1:4">
      <c r="A346">
        <v>6210</v>
      </c>
      <c r="B346" t="s">
        <v>125</v>
      </c>
      <c r="C346" t="s">
        <v>499</v>
      </c>
      <c r="D346" s="1">
        <v>62075</v>
      </c>
    </row>
    <row r="347" spans="1:4">
      <c r="A347">
        <v>6211</v>
      </c>
      <c r="B347" t="s">
        <v>125</v>
      </c>
      <c r="C347" t="s">
        <v>500</v>
      </c>
      <c r="D347" s="1">
        <v>47398</v>
      </c>
    </row>
    <row r="348" spans="1:4">
      <c r="A348">
        <v>6212</v>
      </c>
      <c r="B348" t="s">
        <v>125</v>
      </c>
      <c r="C348" t="s">
        <v>501</v>
      </c>
      <c r="D348" s="1">
        <v>18137</v>
      </c>
    </row>
    <row r="349" spans="1:4">
      <c r="A349">
        <v>6213</v>
      </c>
      <c r="B349" t="s">
        <v>125</v>
      </c>
      <c r="C349" t="s">
        <v>502</v>
      </c>
      <c r="D349" s="1">
        <v>33191</v>
      </c>
    </row>
    <row r="350" spans="1:4">
      <c r="A350">
        <v>6301</v>
      </c>
      <c r="B350" t="s">
        <v>125</v>
      </c>
      <c r="C350" t="s">
        <v>503</v>
      </c>
      <c r="D350" s="1">
        <v>14990</v>
      </c>
    </row>
    <row r="351" spans="1:4">
      <c r="A351">
        <v>6302</v>
      </c>
      <c r="B351" t="s">
        <v>125</v>
      </c>
      <c r="C351" t="s">
        <v>504</v>
      </c>
      <c r="D351" s="1">
        <v>11947</v>
      </c>
    </row>
    <row r="352" spans="1:4">
      <c r="A352">
        <v>6321</v>
      </c>
      <c r="B352" t="s">
        <v>125</v>
      </c>
      <c r="C352" t="s">
        <v>505</v>
      </c>
      <c r="D352" s="1">
        <v>19615</v>
      </c>
    </row>
    <row r="353" spans="1:4">
      <c r="A353">
        <v>6322</v>
      </c>
      <c r="B353" t="s">
        <v>125</v>
      </c>
      <c r="C353" t="s">
        <v>506</v>
      </c>
      <c r="D353" s="1">
        <v>6081</v>
      </c>
    </row>
    <row r="354" spans="1:4">
      <c r="A354">
        <v>6323</v>
      </c>
      <c r="B354" t="s">
        <v>125</v>
      </c>
      <c r="C354" t="s">
        <v>507</v>
      </c>
      <c r="D354" s="1">
        <v>7614</v>
      </c>
    </row>
    <row r="355" spans="1:4">
      <c r="A355">
        <v>6324</v>
      </c>
      <c r="B355" t="s">
        <v>125</v>
      </c>
      <c r="C355" t="s">
        <v>508</v>
      </c>
      <c r="D355" s="1">
        <v>8941</v>
      </c>
    </row>
    <row r="356" spans="1:4">
      <c r="A356">
        <v>6341</v>
      </c>
      <c r="B356" t="s">
        <v>125</v>
      </c>
      <c r="C356" t="s">
        <v>509</v>
      </c>
      <c r="D356" s="1">
        <v>7849</v>
      </c>
    </row>
    <row r="357" spans="1:4">
      <c r="A357">
        <v>6361</v>
      </c>
      <c r="B357" t="s">
        <v>125</v>
      </c>
      <c r="C357" t="s">
        <v>510</v>
      </c>
      <c r="D357" s="1">
        <v>6165</v>
      </c>
    </row>
    <row r="358" spans="1:4">
      <c r="A358">
        <v>6362</v>
      </c>
      <c r="B358" t="s">
        <v>125</v>
      </c>
      <c r="C358" t="s">
        <v>511</v>
      </c>
      <c r="D358" s="1">
        <v>9605</v>
      </c>
    </row>
    <row r="359" spans="1:4">
      <c r="A359">
        <v>6363</v>
      </c>
      <c r="B359" t="s">
        <v>125</v>
      </c>
      <c r="C359" t="s">
        <v>512</v>
      </c>
      <c r="D359" s="1">
        <v>5922</v>
      </c>
    </row>
    <row r="360" spans="1:4">
      <c r="A360">
        <v>6364</v>
      </c>
      <c r="B360" t="s">
        <v>125</v>
      </c>
      <c r="C360" t="s">
        <v>513</v>
      </c>
      <c r="D360" s="1">
        <v>8724</v>
      </c>
    </row>
    <row r="361" spans="1:4">
      <c r="A361">
        <v>6365</v>
      </c>
      <c r="B361" t="s">
        <v>125</v>
      </c>
      <c r="C361" t="s">
        <v>514</v>
      </c>
      <c r="D361" s="1">
        <v>3613</v>
      </c>
    </row>
    <row r="362" spans="1:4">
      <c r="A362">
        <v>6366</v>
      </c>
      <c r="B362" t="s">
        <v>125</v>
      </c>
      <c r="C362" t="s">
        <v>515</v>
      </c>
      <c r="D362" s="1">
        <v>4721</v>
      </c>
    </row>
    <row r="363" spans="1:4">
      <c r="A363">
        <v>6367</v>
      </c>
      <c r="B363" t="s">
        <v>125</v>
      </c>
      <c r="C363" t="s">
        <v>516</v>
      </c>
      <c r="D363" s="1">
        <v>5099</v>
      </c>
    </row>
    <row r="364" spans="1:4">
      <c r="A364">
        <v>6381</v>
      </c>
      <c r="B364" t="s">
        <v>125</v>
      </c>
      <c r="C364" t="s">
        <v>517</v>
      </c>
      <c r="D364" s="1">
        <v>24676</v>
      </c>
    </row>
    <row r="365" spans="1:4">
      <c r="A365">
        <v>6382</v>
      </c>
      <c r="B365" t="s">
        <v>125</v>
      </c>
      <c r="C365" t="s">
        <v>518</v>
      </c>
      <c r="D365" s="1">
        <v>16662</v>
      </c>
    </row>
    <row r="366" spans="1:4">
      <c r="A366">
        <v>6401</v>
      </c>
      <c r="B366" t="s">
        <v>125</v>
      </c>
      <c r="C366" t="s">
        <v>519</v>
      </c>
      <c r="D366" s="1">
        <v>8501</v>
      </c>
    </row>
    <row r="367" spans="1:4">
      <c r="A367">
        <v>6402</v>
      </c>
      <c r="B367" t="s">
        <v>125</v>
      </c>
      <c r="C367" t="s">
        <v>520</v>
      </c>
      <c r="D367" s="1">
        <v>15042</v>
      </c>
    </row>
    <row r="368" spans="1:4">
      <c r="A368">
        <v>6403</v>
      </c>
      <c r="B368" t="s">
        <v>125</v>
      </c>
      <c r="C368" t="s">
        <v>521</v>
      </c>
      <c r="D368" s="1">
        <v>7815</v>
      </c>
    </row>
    <row r="369" spans="1:4">
      <c r="A369">
        <v>6426</v>
      </c>
      <c r="B369" t="s">
        <v>125</v>
      </c>
      <c r="C369" t="s">
        <v>522</v>
      </c>
      <c r="D369" s="1">
        <v>7603</v>
      </c>
    </row>
    <row r="370" spans="1:4">
      <c r="A370">
        <v>6428</v>
      </c>
      <c r="B370" t="s">
        <v>125</v>
      </c>
      <c r="C370" t="s">
        <v>523</v>
      </c>
      <c r="D370" s="1">
        <v>22636</v>
      </c>
    </row>
    <row r="371" spans="1:4">
      <c r="A371">
        <v>6461</v>
      </c>
      <c r="B371" t="s">
        <v>125</v>
      </c>
      <c r="C371" t="s">
        <v>524</v>
      </c>
      <c r="D371" s="1">
        <v>15154</v>
      </c>
    </row>
    <row r="372" spans="1:4">
      <c r="A372">
        <v>7000</v>
      </c>
      <c r="B372" t="s">
        <v>127</v>
      </c>
      <c r="C372" t="s">
        <v>127</v>
      </c>
      <c r="D372" s="1">
        <v>1966594</v>
      </c>
    </row>
    <row r="373" spans="1:4">
      <c r="A373">
        <v>7201</v>
      </c>
      <c r="B373" t="s">
        <v>127</v>
      </c>
      <c r="C373" t="s">
        <v>128</v>
      </c>
      <c r="D373" s="1">
        <v>283708</v>
      </c>
    </row>
    <row r="374" spans="1:4">
      <c r="A374">
        <v>7202</v>
      </c>
      <c r="B374" t="s">
        <v>127</v>
      </c>
      <c r="C374" t="s">
        <v>525</v>
      </c>
      <c r="D374" s="1">
        <v>123995</v>
      </c>
    </row>
    <row r="375" spans="1:4">
      <c r="A375">
        <v>7203</v>
      </c>
      <c r="B375" t="s">
        <v>127</v>
      </c>
      <c r="C375" t="s">
        <v>526</v>
      </c>
      <c r="D375" s="1">
        <v>324427</v>
      </c>
    </row>
    <row r="376" spans="1:4">
      <c r="A376">
        <v>7204</v>
      </c>
      <c r="B376" t="s">
        <v>127</v>
      </c>
      <c r="C376" t="s">
        <v>527</v>
      </c>
      <c r="D376" s="1">
        <v>333875</v>
      </c>
    </row>
    <row r="377" spans="1:4">
      <c r="A377">
        <v>7205</v>
      </c>
      <c r="B377" t="s">
        <v>127</v>
      </c>
      <c r="C377" t="s">
        <v>528</v>
      </c>
      <c r="D377" s="1">
        <v>62912</v>
      </c>
    </row>
    <row r="378" spans="1:4">
      <c r="A378">
        <v>7207</v>
      </c>
      <c r="B378" t="s">
        <v>127</v>
      </c>
      <c r="C378" t="s">
        <v>529</v>
      </c>
      <c r="D378" s="1">
        <v>78270</v>
      </c>
    </row>
    <row r="379" spans="1:4">
      <c r="A379">
        <v>7208</v>
      </c>
      <c r="B379" t="s">
        <v>127</v>
      </c>
      <c r="C379" t="s">
        <v>530</v>
      </c>
      <c r="D379" s="1">
        <v>51200</v>
      </c>
    </row>
    <row r="380" spans="1:4">
      <c r="A380">
        <v>7209</v>
      </c>
      <c r="B380" t="s">
        <v>127</v>
      </c>
      <c r="C380" t="s">
        <v>531</v>
      </c>
      <c r="D380" s="1">
        <v>36023</v>
      </c>
    </row>
    <row r="381" spans="1:4">
      <c r="A381">
        <v>7210</v>
      </c>
      <c r="B381" t="s">
        <v>127</v>
      </c>
      <c r="C381" t="s">
        <v>532</v>
      </c>
      <c r="D381" s="1">
        <v>57995</v>
      </c>
    </row>
    <row r="382" spans="1:4">
      <c r="A382">
        <v>7211</v>
      </c>
      <c r="B382" t="s">
        <v>127</v>
      </c>
      <c r="C382" t="s">
        <v>533</v>
      </c>
      <c r="D382" s="1">
        <v>39794</v>
      </c>
    </row>
    <row r="383" spans="1:4">
      <c r="A383">
        <v>7212</v>
      </c>
      <c r="B383" t="s">
        <v>127</v>
      </c>
      <c r="C383" t="s">
        <v>534</v>
      </c>
      <c r="D383" s="1">
        <v>64770</v>
      </c>
    </row>
    <row r="384" spans="1:4">
      <c r="A384">
        <v>7213</v>
      </c>
      <c r="B384" t="s">
        <v>127</v>
      </c>
      <c r="C384" t="s">
        <v>230</v>
      </c>
      <c r="D384" s="1">
        <v>64067</v>
      </c>
    </row>
    <row r="385" spans="1:4">
      <c r="A385">
        <v>7214</v>
      </c>
      <c r="B385" t="s">
        <v>127</v>
      </c>
      <c r="C385" t="s">
        <v>535</v>
      </c>
      <c r="D385" s="1">
        <v>30839</v>
      </c>
    </row>
    <row r="386" spans="1:4">
      <c r="A386">
        <v>7301</v>
      </c>
      <c r="B386" t="s">
        <v>127</v>
      </c>
      <c r="C386" t="s">
        <v>536</v>
      </c>
      <c r="D386" s="1">
        <v>12517</v>
      </c>
    </row>
    <row r="387" spans="1:4">
      <c r="A387">
        <v>7303</v>
      </c>
      <c r="B387" t="s">
        <v>127</v>
      </c>
      <c r="C387" t="s">
        <v>537</v>
      </c>
      <c r="D387" s="1">
        <v>9882</v>
      </c>
    </row>
    <row r="388" spans="1:4">
      <c r="A388">
        <v>7308</v>
      </c>
      <c r="B388" t="s">
        <v>127</v>
      </c>
      <c r="C388" t="s">
        <v>538</v>
      </c>
      <c r="D388" s="1">
        <v>14877</v>
      </c>
    </row>
    <row r="389" spans="1:4">
      <c r="A389">
        <v>7322</v>
      </c>
      <c r="B389" t="s">
        <v>127</v>
      </c>
      <c r="C389" t="s">
        <v>539</v>
      </c>
      <c r="D389" s="1">
        <v>8456</v>
      </c>
    </row>
    <row r="390" spans="1:4">
      <c r="A390">
        <v>7342</v>
      </c>
      <c r="B390" t="s">
        <v>127</v>
      </c>
      <c r="C390" t="s">
        <v>540</v>
      </c>
      <c r="D390" s="1">
        <v>12850</v>
      </c>
    </row>
    <row r="391" spans="1:4">
      <c r="A391">
        <v>7344</v>
      </c>
      <c r="B391" t="s">
        <v>127</v>
      </c>
      <c r="C391" t="s">
        <v>541</v>
      </c>
      <c r="D391" s="1">
        <v>6133</v>
      </c>
    </row>
    <row r="392" spans="1:4">
      <c r="A392">
        <v>7362</v>
      </c>
      <c r="B392" t="s">
        <v>127</v>
      </c>
      <c r="C392" t="s">
        <v>542</v>
      </c>
      <c r="D392" s="1">
        <v>6318</v>
      </c>
    </row>
    <row r="393" spans="1:4">
      <c r="A393">
        <v>7364</v>
      </c>
      <c r="B393" t="s">
        <v>127</v>
      </c>
      <c r="C393" t="s">
        <v>543</v>
      </c>
      <c r="D393" s="1">
        <v>598</v>
      </c>
    </row>
    <row r="394" spans="1:4">
      <c r="A394">
        <v>7367</v>
      </c>
      <c r="B394" t="s">
        <v>127</v>
      </c>
      <c r="C394" t="s">
        <v>544</v>
      </c>
      <c r="D394" s="1">
        <v>4794</v>
      </c>
    </row>
    <row r="395" spans="1:4">
      <c r="A395">
        <v>7368</v>
      </c>
      <c r="B395" t="s">
        <v>127</v>
      </c>
      <c r="C395" t="s">
        <v>545</v>
      </c>
      <c r="D395" s="1">
        <v>17526</v>
      </c>
    </row>
    <row r="396" spans="1:4">
      <c r="A396">
        <v>7402</v>
      </c>
      <c r="B396" t="s">
        <v>127</v>
      </c>
      <c r="C396" t="s">
        <v>546</v>
      </c>
      <c r="D396" s="1">
        <v>3106</v>
      </c>
    </row>
    <row r="397" spans="1:4">
      <c r="A397">
        <v>7405</v>
      </c>
      <c r="B397" t="s">
        <v>127</v>
      </c>
      <c r="C397" t="s">
        <v>547</v>
      </c>
      <c r="D397" s="1">
        <v>7262</v>
      </c>
    </row>
    <row r="398" spans="1:4">
      <c r="A398">
        <v>7407</v>
      </c>
      <c r="B398" t="s">
        <v>127</v>
      </c>
      <c r="C398" t="s">
        <v>548</v>
      </c>
      <c r="D398" s="1">
        <v>3750</v>
      </c>
    </row>
    <row r="399" spans="1:4">
      <c r="A399">
        <v>7408</v>
      </c>
      <c r="B399" t="s">
        <v>127</v>
      </c>
      <c r="C399" t="s">
        <v>549</v>
      </c>
      <c r="D399" s="1">
        <v>15597</v>
      </c>
    </row>
    <row r="400" spans="1:4">
      <c r="A400">
        <v>7421</v>
      </c>
      <c r="B400" t="s">
        <v>127</v>
      </c>
      <c r="C400" t="s">
        <v>550</v>
      </c>
      <c r="D400" s="1">
        <v>17122</v>
      </c>
    </row>
    <row r="401" spans="1:4">
      <c r="A401">
        <v>7422</v>
      </c>
      <c r="B401" t="s">
        <v>127</v>
      </c>
      <c r="C401" t="s">
        <v>551</v>
      </c>
      <c r="D401" s="1">
        <v>3393</v>
      </c>
    </row>
    <row r="402" spans="1:4">
      <c r="A402">
        <v>7423</v>
      </c>
      <c r="B402" t="s">
        <v>127</v>
      </c>
      <c r="C402" t="s">
        <v>552</v>
      </c>
      <c r="D402" s="1">
        <v>3813</v>
      </c>
    </row>
    <row r="403" spans="1:4">
      <c r="A403">
        <v>7444</v>
      </c>
      <c r="B403" t="s">
        <v>127</v>
      </c>
      <c r="C403" t="s">
        <v>553</v>
      </c>
      <c r="D403" s="1">
        <v>1861</v>
      </c>
    </row>
    <row r="404" spans="1:4">
      <c r="A404">
        <v>7445</v>
      </c>
      <c r="B404" t="s">
        <v>127</v>
      </c>
      <c r="C404" t="s">
        <v>510</v>
      </c>
      <c r="D404" s="1">
        <v>2346</v>
      </c>
    </row>
    <row r="405" spans="1:4">
      <c r="A405">
        <v>7446</v>
      </c>
      <c r="B405" t="s">
        <v>127</v>
      </c>
      <c r="C405" t="s">
        <v>554</v>
      </c>
      <c r="D405" s="1">
        <v>1439</v>
      </c>
    </row>
    <row r="406" spans="1:4">
      <c r="A406">
        <v>7447</v>
      </c>
      <c r="B406" t="s">
        <v>127</v>
      </c>
      <c r="C406" t="s">
        <v>555</v>
      </c>
      <c r="D406" s="1">
        <v>22316</v>
      </c>
    </row>
    <row r="407" spans="1:4">
      <c r="A407">
        <v>7461</v>
      </c>
      <c r="B407" t="s">
        <v>127</v>
      </c>
      <c r="C407" t="s">
        <v>556</v>
      </c>
      <c r="D407" s="1">
        <v>19833</v>
      </c>
    </row>
    <row r="408" spans="1:4">
      <c r="A408">
        <v>7464</v>
      </c>
      <c r="B408" t="s">
        <v>127</v>
      </c>
      <c r="C408" t="s">
        <v>557</v>
      </c>
      <c r="D408" s="1">
        <v>6709</v>
      </c>
    </row>
    <row r="409" spans="1:4">
      <c r="A409">
        <v>7465</v>
      </c>
      <c r="B409" t="s">
        <v>127</v>
      </c>
      <c r="C409" t="s">
        <v>558</v>
      </c>
      <c r="D409" s="1">
        <v>5167</v>
      </c>
    </row>
    <row r="410" spans="1:4">
      <c r="A410">
        <v>7466</v>
      </c>
      <c r="B410" t="s">
        <v>127</v>
      </c>
      <c r="C410" t="s">
        <v>559</v>
      </c>
      <c r="D410" s="1">
        <v>17770</v>
      </c>
    </row>
    <row r="411" spans="1:4">
      <c r="A411">
        <v>7481</v>
      </c>
      <c r="B411" t="s">
        <v>127</v>
      </c>
      <c r="C411" t="s">
        <v>560</v>
      </c>
      <c r="D411" s="1">
        <v>14831</v>
      </c>
    </row>
    <row r="412" spans="1:4">
      <c r="A412">
        <v>7482</v>
      </c>
      <c r="B412" t="s">
        <v>127</v>
      </c>
      <c r="C412" t="s">
        <v>561</v>
      </c>
      <c r="D412" s="1">
        <v>6307</v>
      </c>
    </row>
    <row r="413" spans="1:4">
      <c r="A413">
        <v>7483</v>
      </c>
      <c r="B413" t="s">
        <v>127</v>
      </c>
      <c r="C413" t="s">
        <v>562</v>
      </c>
      <c r="D413" s="1">
        <v>9533</v>
      </c>
    </row>
    <row r="414" spans="1:4">
      <c r="A414">
        <v>7484</v>
      </c>
      <c r="B414" t="s">
        <v>127</v>
      </c>
      <c r="C414" t="s">
        <v>563</v>
      </c>
      <c r="D414" s="1">
        <v>3911</v>
      </c>
    </row>
    <row r="415" spans="1:4">
      <c r="A415">
        <v>7501</v>
      </c>
      <c r="B415" t="s">
        <v>127</v>
      </c>
      <c r="C415" t="s">
        <v>564</v>
      </c>
      <c r="D415" s="1">
        <v>16769</v>
      </c>
    </row>
    <row r="416" spans="1:4">
      <c r="A416">
        <v>7502</v>
      </c>
      <c r="B416" t="s">
        <v>127</v>
      </c>
      <c r="C416" t="s">
        <v>565</v>
      </c>
      <c r="D416" s="1">
        <v>7056</v>
      </c>
    </row>
    <row r="417" spans="1:4">
      <c r="A417">
        <v>7503</v>
      </c>
      <c r="B417" t="s">
        <v>127</v>
      </c>
      <c r="C417" t="s">
        <v>566</v>
      </c>
      <c r="D417" s="1">
        <v>6714</v>
      </c>
    </row>
    <row r="418" spans="1:4">
      <c r="A418">
        <v>7504</v>
      </c>
      <c r="B418" t="s">
        <v>127</v>
      </c>
      <c r="C418" t="s">
        <v>567</v>
      </c>
      <c r="D418" s="1">
        <v>6889</v>
      </c>
    </row>
    <row r="419" spans="1:4">
      <c r="A419">
        <v>7505</v>
      </c>
      <c r="B419" t="s">
        <v>127</v>
      </c>
      <c r="C419" t="s">
        <v>568</v>
      </c>
      <c r="D419" s="1">
        <v>5934</v>
      </c>
    </row>
    <row r="420" spans="1:4">
      <c r="A420">
        <v>7521</v>
      </c>
      <c r="B420" t="s">
        <v>127</v>
      </c>
      <c r="C420" t="s">
        <v>569</v>
      </c>
      <c r="D420" s="1">
        <v>18171</v>
      </c>
    </row>
    <row r="421" spans="1:4">
      <c r="A421">
        <v>7522</v>
      </c>
      <c r="B421" t="s">
        <v>127</v>
      </c>
      <c r="C421" t="s">
        <v>570</v>
      </c>
      <c r="D421" s="1">
        <v>11007</v>
      </c>
    </row>
    <row r="422" spans="1:4">
      <c r="A422">
        <v>7541</v>
      </c>
      <c r="B422" t="s">
        <v>127</v>
      </c>
      <c r="C422" t="s">
        <v>571</v>
      </c>
      <c r="D422" s="1">
        <v>5186</v>
      </c>
    </row>
    <row r="423" spans="1:4">
      <c r="A423">
        <v>7542</v>
      </c>
      <c r="B423" t="s">
        <v>127</v>
      </c>
      <c r="C423" t="s">
        <v>572</v>
      </c>
      <c r="D423" s="1">
        <v>7535</v>
      </c>
    </row>
    <row r="424" spans="1:4">
      <c r="A424">
        <v>7543</v>
      </c>
      <c r="B424" t="s">
        <v>127</v>
      </c>
      <c r="C424" t="s">
        <v>573</v>
      </c>
      <c r="D424" s="1">
        <v>14280</v>
      </c>
    </row>
    <row r="425" spans="1:4">
      <c r="A425">
        <v>7544</v>
      </c>
      <c r="B425" t="s">
        <v>127</v>
      </c>
      <c r="C425" t="s">
        <v>574</v>
      </c>
      <c r="D425" s="1">
        <v>2737</v>
      </c>
    </row>
    <row r="426" spans="1:4">
      <c r="A426">
        <v>7545</v>
      </c>
      <c r="B426" t="s">
        <v>127</v>
      </c>
      <c r="C426" t="s">
        <v>575</v>
      </c>
      <c r="D426" s="1">
        <v>10915</v>
      </c>
    </row>
    <row r="427" spans="1:4">
      <c r="A427">
        <v>7546</v>
      </c>
      <c r="B427" t="s">
        <v>127</v>
      </c>
      <c r="C427" t="s">
        <v>576</v>
      </c>
      <c r="D427" s="1">
        <v>6438</v>
      </c>
    </row>
    <row r="428" spans="1:4">
      <c r="A428">
        <v>7547</v>
      </c>
      <c r="B428" t="s">
        <v>127</v>
      </c>
      <c r="C428" t="s">
        <v>577</v>
      </c>
      <c r="D428" s="1">
        <v>19352</v>
      </c>
    </row>
    <row r="429" spans="1:4">
      <c r="A429">
        <v>7548</v>
      </c>
      <c r="B429" t="s">
        <v>127</v>
      </c>
      <c r="C429" t="s">
        <v>578</v>
      </c>
      <c r="D429" s="1">
        <v>1503</v>
      </c>
    </row>
    <row r="430" spans="1:4">
      <c r="A430">
        <v>7561</v>
      </c>
      <c r="B430" t="s">
        <v>127</v>
      </c>
      <c r="C430" t="s">
        <v>579</v>
      </c>
      <c r="D430" s="1">
        <v>7922</v>
      </c>
    </row>
    <row r="431" spans="1:4">
      <c r="A431">
        <v>7564</v>
      </c>
      <c r="B431" t="s">
        <v>127</v>
      </c>
      <c r="C431" t="s">
        <v>580</v>
      </c>
      <c r="D431" s="1">
        <v>6294</v>
      </c>
    </row>
    <row r="432" spans="1:4">
      <c r="A432">
        <v>8000</v>
      </c>
      <c r="B432" t="s">
        <v>129</v>
      </c>
      <c r="C432" t="s">
        <v>129</v>
      </c>
      <c r="D432" s="1">
        <v>2944064</v>
      </c>
    </row>
    <row r="433" spans="1:4">
      <c r="A433">
        <v>8201</v>
      </c>
      <c r="B433" t="s">
        <v>129</v>
      </c>
      <c r="C433" t="s">
        <v>130</v>
      </c>
      <c r="D433" s="1">
        <v>270017</v>
      </c>
    </row>
    <row r="434" spans="1:4">
      <c r="A434">
        <v>8202</v>
      </c>
      <c r="B434" t="s">
        <v>129</v>
      </c>
      <c r="C434" t="s">
        <v>581</v>
      </c>
      <c r="D434" s="1">
        <v>189985</v>
      </c>
    </row>
    <row r="435" spans="1:4">
      <c r="A435">
        <v>8203</v>
      </c>
      <c r="B435" t="s">
        <v>129</v>
      </c>
      <c r="C435" t="s">
        <v>582</v>
      </c>
      <c r="D435" s="1">
        <v>142247</v>
      </c>
    </row>
    <row r="436" spans="1:4">
      <c r="A436">
        <v>8204</v>
      </c>
      <c r="B436" t="s">
        <v>129</v>
      </c>
      <c r="C436" t="s">
        <v>583</v>
      </c>
      <c r="D436" s="1">
        <v>143386</v>
      </c>
    </row>
    <row r="437" spans="1:4">
      <c r="A437">
        <v>8205</v>
      </c>
      <c r="B437" t="s">
        <v>129</v>
      </c>
      <c r="C437" t="s">
        <v>584</v>
      </c>
      <c r="D437" s="1">
        <v>77968</v>
      </c>
    </row>
    <row r="438" spans="1:4">
      <c r="A438">
        <v>8207</v>
      </c>
      <c r="B438" t="s">
        <v>129</v>
      </c>
      <c r="C438" t="s">
        <v>585</v>
      </c>
      <c r="D438" s="1">
        <v>51351</v>
      </c>
    </row>
    <row r="439" spans="1:4">
      <c r="A439">
        <v>8208</v>
      </c>
      <c r="B439" t="s">
        <v>129</v>
      </c>
      <c r="C439" t="s">
        <v>1826</v>
      </c>
      <c r="D439" s="1">
        <v>78304</v>
      </c>
    </row>
    <row r="440" spans="1:4">
      <c r="A440">
        <v>8210</v>
      </c>
      <c r="B440" t="s">
        <v>129</v>
      </c>
      <c r="C440" t="s">
        <v>586</v>
      </c>
      <c r="D440" s="1">
        <v>43843</v>
      </c>
    </row>
    <row r="441" spans="1:4">
      <c r="A441">
        <v>8211</v>
      </c>
      <c r="B441" t="s">
        <v>129</v>
      </c>
      <c r="C441" t="s">
        <v>587</v>
      </c>
      <c r="D441" s="1">
        <v>62069</v>
      </c>
    </row>
    <row r="442" spans="1:4">
      <c r="A442">
        <v>8212</v>
      </c>
      <c r="B442" t="s">
        <v>129</v>
      </c>
      <c r="C442" t="s">
        <v>588</v>
      </c>
      <c r="D442" s="1">
        <v>56172</v>
      </c>
    </row>
    <row r="443" spans="1:4">
      <c r="A443">
        <v>8214</v>
      </c>
      <c r="B443" t="s">
        <v>129</v>
      </c>
      <c r="C443" t="s">
        <v>589</v>
      </c>
      <c r="D443" s="1">
        <v>30633</v>
      </c>
    </row>
    <row r="444" spans="1:4">
      <c r="A444">
        <v>8215</v>
      </c>
      <c r="B444" t="s">
        <v>129</v>
      </c>
      <c r="C444" t="s">
        <v>590</v>
      </c>
      <c r="D444" s="1">
        <v>46268</v>
      </c>
    </row>
    <row r="445" spans="1:4">
      <c r="A445">
        <v>8216</v>
      </c>
      <c r="B445" t="s">
        <v>129</v>
      </c>
      <c r="C445" t="s">
        <v>591</v>
      </c>
      <c r="D445" s="1">
        <v>78391</v>
      </c>
    </row>
    <row r="446" spans="1:4">
      <c r="A446">
        <v>8217</v>
      </c>
      <c r="B446" t="s">
        <v>129</v>
      </c>
      <c r="C446" t="s">
        <v>592</v>
      </c>
      <c r="D446" s="1">
        <v>108302</v>
      </c>
    </row>
    <row r="447" spans="1:4">
      <c r="A447">
        <v>8219</v>
      </c>
      <c r="B447" t="s">
        <v>129</v>
      </c>
      <c r="C447" t="s">
        <v>593</v>
      </c>
      <c r="D447" s="1">
        <v>82898</v>
      </c>
    </row>
    <row r="448" spans="1:4">
      <c r="A448">
        <v>8220</v>
      </c>
      <c r="B448" t="s">
        <v>129</v>
      </c>
      <c r="C448" t="s">
        <v>594</v>
      </c>
      <c r="D448" s="1">
        <v>211684</v>
      </c>
    </row>
    <row r="449" spans="1:4">
      <c r="A449">
        <v>8221</v>
      </c>
      <c r="B449" t="s">
        <v>129</v>
      </c>
      <c r="C449" t="s">
        <v>595</v>
      </c>
      <c r="D449" s="1">
        <v>158127</v>
      </c>
    </row>
    <row r="450" spans="1:4">
      <c r="A450">
        <v>8222</v>
      </c>
      <c r="B450" t="s">
        <v>129</v>
      </c>
      <c r="C450" t="s">
        <v>596</v>
      </c>
      <c r="D450" s="1">
        <v>67307</v>
      </c>
    </row>
    <row r="451" spans="1:4">
      <c r="A451">
        <v>8223</v>
      </c>
      <c r="B451" t="s">
        <v>129</v>
      </c>
      <c r="C451" t="s">
        <v>597</v>
      </c>
      <c r="D451" s="1">
        <v>29491</v>
      </c>
    </row>
    <row r="452" spans="1:4">
      <c r="A452">
        <v>8224</v>
      </c>
      <c r="B452" t="s">
        <v>129</v>
      </c>
      <c r="C452" t="s">
        <v>598</v>
      </c>
      <c r="D452" s="1">
        <v>63656</v>
      </c>
    </row>
    <row r="453" spans="1:4">
      <c r="A453">
        <v>8225</v>
      </c>
      <c r="B453" t="s">
        <v>129</v>
      </c>
      <c r="C453" t="s">
        <v>599</v>
      </c>
      <c r="D453" s="1">
        <v>44989</v>
      </c>
    </row>
    <row r="454" spans="1:4">
      <c r="A454">
        <v>8226</v>
      </c>
      <c r="B454" t="s">
        <v>129</v>
      </c>
      <c r="C454" t="s">
        <v>600</v>
      </c>
      <c r="D454" s="1">
        <v>55761</v>
      </c>
    </row>
    <row r="455" spans="1:4">
      <c r="A455">
        <v>8227</v>
      </c>
      <c r="B455" t="s">
        <v>129</v>
      </c>
      <c r="C455" t="s">
        <v>20</v>
      </c>
      <c r="D455" s="1">
        <v>107781</v>
      </c>
    </row>
    <row r="456" spans="1:4">
      <c r="A456">
        <v>8228</v>
      </c>
      <c r="B456" t="s">
        <v>129</v>
      </c>
      <c r="C456" t="s">
        <v>21</v>
      </c>
      <c r="D456" s="1">
        <v>55263</v>
      </c>
    </row>
    <row r="457" spans="1:4">
      <c r="A457">
        <v>8229</v>
      </c>
      <c r="B457" t="s">
        <v>129</v>
      </c>
      <c r="C457" t="s">
        <v>22</v>
      </c>
      <c r="D457" s="1">
        <v>44107</v>
      </c>
    </row>
    <row r="458" spans="1:4">
      <c r="A458">
        <v>8230</v>
      </c>
      <c r="B458" t="s">
        <v>129</v>
      </c>
      <c r="C458" t="s">
        <v>23</v>
      </c>
      <c r="D458" s="1">
        <v>42922</v>
      </c>
    </row>
    <row r="459" spans="1:4">
      <c r="A459">
        <v>8231</v>
      </c>
      <c r="B459" t="s">
        <v>129</v>
      </c>
      <c r="C459" t="s">
        <v>601</v>
      </c>
      <c r="D459" s="1">
        <v>45450</v>
      </c>
    </row>
    <row r="460" spans="1:4">
      <c r="A460">
        <v>8232</v>
      </c>
      <c r="B460" t="s">
        <v>129</v>
      </c>
      <c r="C460" t="s">
        <v>602</v>
      </c>
      <c r="D460" s="1">
        <v>92356</v>
      </c>
    </row>
    <row r="461" spans="1:4">
      <c r="A461">
        <v>8233</v>
      </c>
      <c r="B461" t="s">
        <v>129</v>
      </c>
      <c r="C461" t="s">
        <v>603</v>
      </c>
      <c r="D461" s="1">
        <v>36772</v>
      </c>
    </row>
    <row r="462" spans="1:4">
      <c r="A462">
        <v>8234</v>
      </c>
      <c r="B462" t="s">
        <v>129</v>
      </c>
      <c r="C462" t="s">
        <v>604</v>
      </c>
      <c r="D462" s="1">
        <v>49290</v>
      </c>
    </row>
    <row r="463" spans="1:4">
      <c r="A463">
        <v>8235</v>
      </c>
      <c r="B463" t="s">
        <v>129</v>
      </c>
      <c r="C463" t="s">
        <v>605</v>
      </c>
      <c r="D463" s="1">
        <v>47569</v>
      </c>
    </row>
    <row r="464" spans="1:4">
      <c r="A464">
        <v>8236</v>
      </c>
      <c r="B464" t="s">
        <v>129</v>
      </c>
      <c r="C464" t="s">
        <v>606</v>
      </c>
      <c r="D464" s="1">
        <v>52316</v>
      </c>
    </row>
    <row r="465" spans="1:4">
      <c r="A465">
        <v>8302</v>
      </c>
      <c r="B465" t="s">
        <v>129</v>
      </c>
      <c r="C465" t="s">
        <v>607</v>
      </c>
      <c r="D465" s="1">
        <v>33698</v>
      </c>
    </row>
    <row r="466" spans="1:4">
      <c r="A466">
        <v>8309</v>
      </c>
      <c r="B466" t="s">
        <v>129</v>
      </c>
      <c r="C466" t="s">
        <v>608</v>
      </c>
      <c r="D466" s="1">
        <v>17425</v>
      </c>
    </row>
    <row r="467" spans="1:4">
      <c r="A467">
        <v>8310</v>
      </c>
      <c r="B467" t="s">
        <v>129</v>
      </c>
      <c r="C467" t="s">
        <v>609</v>
      </c>
      <c r="D467" s="1">
        <v>21283</v>
      </c>
    </row>
    <row r="468" spans="1:4">
      <c r="A468">
        <v>8341</v>
      </c>
      <c r="B468" t="s">
        <v>129</v>
      </c>
      <c r="C468" t="s">
        <v>610</v>
      </c>
      <c r="D468" s="1">
        <v>38302</v>
      </c>
    </row>
    <row r="469" spans="1:4">
      <c r="A469">
        <v>8364</v>
      </c>
      <c r="B469" t="s">
        <v>129</v>
      </c>
      <c r="C469" t="s">
        <v>611</v>
      </c>
      <c r="D469" s="1">
        <v>19390</v>
      </c>
    </row>
    <row r="470" spans="1:4">
      <c r="A470">
        <v>8442</v>
      </c>
      <c r="B470" t="s">
        <v>129</v>
      </c>
      <c r="C470" t="s">
        <v>612</v>
      </c>
      <c r="D470" s="1">
        <v>16626</v>
      </c>
    </row>
    <row r="471" spans="1:4">
      <c r="A471">
        <v>8443</v>
      </c>
      <c r="B471" t="s">
        <v>129</v>
      </c>
      <c r="C471" t="s">
        <v>613</v>
      </c>
      <c r="D471" s="1">
        <v>46619</v>
      </c>
    </row>
    <row r="472" spans="1:4">
      <c r="A472">
        <v>8447</v>
      </c>
      <c r="B472" t="s">
        <v>129</v>
      </c>
      <c r="C472" t="s">
        <v>614</v>
      </c>
      <c r="D472" s="1">
        <v>9819</v>
      </c>
    </row>
    <row r="473" spans="1:4">
      <c r="A473">
        <v>8521</v>
      </c>
      <c r="B473" t="s">
        <v>129</v>
      </c>
      <c r="C473" t="s">
        <v>615</v>
      </c>
      <c r="D473" s="1">
        <v>22513</v>
      </c>
    </row>
    <row r="474" spans="1:4">
      <c r="A474">
        <v>8542</v>
      </c>
      <c r="B474" t="s">
        <v>129</v>
      </c>
      <c r="C474" t="s">
        <v>616</v>
      </c>
      <c r="D474" s="1">
        <v>9151</v>
      </c>
    </row>
    <row r="475" spans="1:4">
      <c r="A475">
        <v>8546</v>
      </c>
      <c r="B475" t="s">
        <v>129</v>
      </c>
      <c r="C475" t="s">
        <v>617</v>
      </c>
      <c r="D475" s="1">
        <v>25347</v>
      </c>
    </row>
    <row r="476" spans="1:4">
      <c r="A476">
        <v>8564</v>
      </c>
      <c r="B476" t="s">
        <v>129</v>
      </c>
      <c r="C476" t="s">
        <v>618</v>
      </c>
      <c r="D476" s="1">
        <v>17216</v>
      </c>
    </row>
    <row r="477" spans="1:4">
      <c r="A477">
        <v>9000</v>
      </c>
      <c r="B477" t="s">
        <v>131</v>
      </c>
      <c r="C477" t="s">
        <v>131</v>
      </c>
      <c r="D477" s="1">
        <v>1980414</v>
      </c>
    </row>
    <row r="478" spans="1:4">
      <c r="A478">
        <v>9201</v>
      </c>
      <c r="B478" t="s">
        <v>131</v>
      </c>
      <c r="C478" t="s">
        <v>132</v>
      </c>
      <c r="D478" s="1">
        <v>511706</v>
      </c>
    </row>
    <row r="479" spans="1:4">
      <c r="A479">
        <v>9202</v>
      </c>
      <c r="B479" t="s">
        <v>131</v>
      </c>
      <c r="C479" t="s">
        <v>619</v>
      </c>
      <c r="D479" s="1">
        <v>150639</v>
      </c>
    </row>
    <row r="480" spans="1:4">
      <c r="A480">
        <v>9203</v>
      </c>
      <c r="B480" t="s">
        <v>131</v>
      </c>
      <c r="C480" t="s">
        <v>620</v>
      </c>
      <c r="D480" s="1">
        <v>162255</v>
      </c>
    </row>
    <row r="481" spans="1:4">
      <c r="A481">
        <v>9204</v>
      </c>
      <c r="B481" t="s">
        <v>131</v>
      </c>
      <c r="C481" t="s">
        <v>621</v>
      </c>
      <c r="D481" s="1">
        <v>120900</v>
      </c>
    </row>
    <row r="482" spans="1:4">
      <c r="A482">
        <v>9205</v>
      </c>
      <c r="B482" t="s">
        <v>131</v>
      </c>
      <c r="C482" t="s">
        <v>622</v>
      </c>
      <c r="D482" s="1">
        <v>100639</v>
      </c>
    </row>
    <row r="483" spans="1:4">
      <c r="A483">
        <v>9206</v>
      </c>
      <c r="B483" t="s">
        <v>131</v>
      </c>
      <c r="C483" t="s">
        <v>623</v>
      </c>
      <c r="D483" s="1">
        <v>87809</v>
      </c>
    </row>
    <row r="484" spans="1:4">
      <c r="A484">
        <v>9208</v>
      </c>
      <c r="B484" t="s">
        <v>131</v>
      </c>
      <c r="C484" t="s">
        <v>624</v>
      </c>
      <c r="D484" s="1">
        <v>160724</v>
      </c>
    </row>
    <row r="485" spans="1:4">
      <c r="A485">
        <v>9209</v>
      </c>
      <c r="B485" t="s">
        <v>131</v>
      </c>
      <c r="C485" t="s">
        <v>625</v>
      </c>
      <c r="D485" s="1">
        <v>78416</v>
      </c>
    </row>
    <row r="486" spans="1:4">
      <c r="A486">
        <v>9210</v>
      </c>
      <c r="B486" t="s">
        <v>131</v>
      </c>
      <c r="C486" t="s">
        <v>626</v>
      </c>
      <c r="D486" s="1">
        <v>72792</v>
      </c>
    </row>
    <row r="487" spans="1:4">
      <c r="A487">
        <v>9211</v>
      </c>
      <c r="B487" t="s">
        <v>131</v>
      </c>
      <c r="C487" t="s">
        <v>627</v>
      </c>
      <c r="D487" s="1">
        <v>34158</v>
      </c>
    </row>
    <row r="488" spans="1:4">
      <c r="A488">
        <v>9213</v>
      </c>
      <c r="B488" t="s">
        <v>131</v>
      </c>
      <c r="C488" t="s">
        <v>628</v>
      </c>
      <c r="D488" s="1">
        <v>117141</v>
      </c>
    </row>
    <row r="489" spans="1:4">
      <c r="A489">
        <v>9214</v>
      </c>
      <c r="B489" t="s">
        <v>131</v>
      </c>
      <c r="C489" t="s">
        <v>24</v>
      </c>
      <c r="D489" s="1">
        <v>44118</v>
      </c>
    </row>
    <row r="490" spans="1:4">
      <c r="A490">
        <v>9215</v>
      </c>
      <c r="B490" t="s">
        <v>131</v>
      </c>
      <c r="C490" t="s">
        <v>629</v>
      </c>
      <c r="D490" s="1">
        <v>28624</v>
      </c>
    </row>
    <row r="491" spans="1:4">
      <c r="A491">
        <v>9216</v>
      </c>
      <c r="B491" t="s">
        <v>131</v>
      </c>
      <c r="C491" t="s">
        <v>630</v>
      </c>
      <c r="D491" s="1">
        <v>59881</v>
      </c>
    </row>
    <row r="492" spans="1:4">
      <c r="A492">
        <v>9301</v>
      </c>
      <c r="B492" t="s">
        <v>131</v>
      </c>
      <c r="C492" t="s">
        <v>631</v>
      </c>
      <c r="D492" s="1">
        <v>31238</v>
      </c>
    </row>
    <row r="493" spans="1:4">
      <c r="A493">
        <v>9342</v>
      </c>
      <c r="B493" t="s">
        <v>131</v>
      </c>
      <c r="C493" t="s">
        <v>632</v>
      </c>
      <c r="D493" s="1">
        <v>24284</v>
      </c>
    </row>
    <row r="494" spans="1:4">
      <c r="A494">
        <v>9343</v>
      </c>
      <c r="B494" t="s">
        <v>131</v>
      </c>
      <c r="C494" t="s">
        <v>633</v>
      </c>
      <c r="D494" s="1">
        <v>14505</v>
      </c>
    </row>
    <row r="495" spans="1:4">
      <c r="A495">
        <v>9344</v>
      </c>
      <c r="B495" t="s">
        <v>131</v>
      </c>
      <c r="C495" t="s">
        <v>634</v>
      </c>
      <c r="D495" s="1">
        <v>12114</v>
      </c>
    </row>
    <row r="496" spans="1:4">
      <c r="A496">
        <v>9345</v>
      </c>
      <c r="B496" t="s">
        <v>131</v>
      </c>
      <c r="C496" t="s">
        <v>635</v>
      </c>
      <c r="D496" s="1">
        <v>16122</v>
      </c>
    </row>
    <row r="497" spans="1:4">
      <c r="A497">
        <v>9361</v>
      </c>
      <c r="B497" t="s">
        <v>131</v>
      </c>
      <c r="C497" t="s">
        <v>636</v>
      </c>
      <c r="D497" s="1">
        <v>39570</v>
      </c>
    </row>
    <row r="498" spans="1:4">
      <c r="A498">
        <v>9364</v>
      </c>
      <c r="B498" t="s">
        <v>131</v>
      </c>
      <c r="C498" t="s">
        <v>637</v>
      </c>
      <c r="D498" s="1">
        <v>25769</v>
      </c>
    </row>
    <row r="499" spans="1:4">
      <c r="A499">
        <v>9384</v>
      </c>
      <c r="B499" t="s">
        <v>131</v>
      </c>
      <c r="C499" t="s">
        <v>638</v>
      </c>
      <c r="D499" s="1">
        <v>12356</v>
      </c>
    </row>
    <row r="500" spans="1:4">
      <c r="A500">
        <v>9386</v>
      </c>
      <c r="B500" t="s">
        <v>131</v>
      </c>
      <c r="C500" t="s">
        <v>639</v>
      </c>
      <c r="D500" s="1">
        <v>29842</v>
      </c>
    </row>
    <row r="501" spans="1:4">
      <c r="A501">
        <v>9407</v>
      </c>
      <c r="B501" t="s">
        <v>131</v>
      </c>
      <c r="C501" t="s">
        <v>640</v>
      </c>
      <c r="D501" s="1">
        <v>26566</v>
      </c>
    </row>
    <row r="502" spans="1:4">
      <c r="A502">
        <v>9411</v>
      </c>
      <c r="B502" t="s">
        <v>131</v>
      </c>
      <c r="C502" t="s">
        <v>641</v>
      </c>
      <c r="D502" s="1">
        <v>18246</v>
      </c>
    </row>
    <row r="503" spans="1:4">
      <c r="A503">
        <v>10000</v>
      </c>
      <c r="B503" t="s">
        <v>133</v>
      </c>
      <c r="C503" t="s">
        <v>133</v>
      </c>
      <c r="D503" s="1">
        <v>1979094</v>
      </c>
    </row>
    <row r="504" spans="1:4">
      <c r="A504">
        <v>10201</v>
      </c>
      <c r="B504" t="s">
        <v>133</v>
      </c>
      <c r="C504" t="s">
        <v>134</v>
      </c>
      <c r="D504" s="1">
        <v>336910</v>
      </c>
    </row>
    <row r="505" spans="1:4">
      <c r="A505">
        <v>10202</v>
      </c>
      <c r="B505" t="s">
        <v>133</v>
      </c>
      <c r="C505" t="s">
        <v>642</v>
      </c>
      <c r="D505" s="1">
        <v>371194</v>
      </c>
    </row>
    <row r="506" spans="1:4">
      <c r="A506">
        <v>10203</v>
      </c>
      <c r="B506" t="s">
        <v>133</v>
      </c>
      <c r="C506" t="s">
        <v>643</v>
      </c>
      <c r="D506" s="1">
        <v>118561</v>
      </c>
    </row>
    <row r="507" spans="1:4">
      <c r="A507">
        <v>10204</v>
      </c>
      <c r="B507" t="s">
        <v>133</v>
      </c>
      <c r="C507" t="s">
        <v>644</v>
      </c>
      <c r="D507" s="1">
        <v>201347</v>
      </c>
    </row>
    <row r="508" spans="1:4">
      <c r="A508">
        <v>10205</v>
      </c>
      <c r="B508" t="s">
        <v>133</v>
      </c>
      <c r="C508" t="s">
        <v>645</v>
      </c>
      <c r="D508" s="1">
        <v>213621</v>
      </c>
    </row>
    <row r="509" spans="1:4">
      <c r="A509">
        <v>10206</v>
      </c>
      <c r="B509" t="s">
        <v>133</v>
      </c>
      <c r="C509" t="s">
        <v>646</v>
      </c>
      <c r="D509" s="1">
        <v>51005</v>
      </c>
    </row>
    <row r="510" spans="1:4">
      <c r="A510">
        <v>10207</v>
      </c>
      <c r="B510" t="s">
        <v>133</v>
      </c>
      <c r="C510" t="s">
        <v>647</v>
      </c>
      <c r="D510" s="1">
        <v>76827</v>
      </c>
    </row>
    <row r="511" spans="1:4">
      <c r="A511">
        <v>10208</v>
      </c>
      <c r="B511" t="s">
        <v>133</v>
      </c>
      <c r="C511" t="s">
        <v>648</v>
      </c>
      <c r="D511" s="1">
        <v>81960</v>
      </c>
    </row>
    <row r="512" spans="1:4">
      <c r="A512">
        <v>10209</v>
      </c>
      <c r="B512" t="s">
        <v>133</v>
      </c>
      <c r="C512" t="s">
        <v>649</v>
      </c>
      <c r="D512" s="1">
        <v>67794</v>
      </c>
    </row>
    <row r="513" spans="1:4">
      <c r="A513">
        <v>10210</v>
      </c>
      <c r="B513" t="s">
        <v>133</v>
      </c>
      <c r="C513" t="s">
        <v>650</v>
      </c>
      <c r="D513" s="1">
        <v>50903</v>
      </c>
    </row>
    <row r="514" spans="1:4">
      <c r="A514">
        <v>10211</v>
      </c>
      <c r="B514" t="s">
        <v>133</v>
      </c>
      <c r="C514" t="s">
        <v>651</v>
      </c>
      <c r="D514" s="1">
        <v>61311</v>
      </c>
    </row>
    <row r="515" spans="1:4">
      <c r="A515">
        <v>10212</v>
      </c>
      <c r="B515" t="s">
        <v>133</v>
      </c>
      <c r="C515" t="s">
        <v>652</v>
      </c>
      <c r="D515" s="1">
        <v>51629</v>
      </c>
    </row>
    <row r="516" spans="1:4">
      <c r="A516">
        <v>10344</v>
      </c>
      <c r="B516" t="s">
        <v>133</v>
      </c>
      <c r="C516" t="s">
        <v>653</v>
      </c>
      <c r="D516" s="1">
        <v>14584</v>
      </c>
    </row>
    <row r="517" spans="1:4">
      <c r="A517">
        <v>10345</v>
      </c>
      <c r="B517" t="s">
        <v>133</v>
      </c>
      <c r="C517" t="s">
        <v>654</v>
      </c>
      <c r="D517" s="1">
        <v>20185</v>
      </c>
    </row>
    <row r="518" spans="1:4">
      <c r="A518">
        <v>10366</v>
      </c>
      <c r="B518" t="s">
        <v>133</v>
      </c>
      <c r="C518" t="s">
        <v>655</v>
      </c>
      <c r="D518" s="1">
        <v>1338</v>
      </c>
    </row>
    <row r="519" spans="1:4">
      <c r="A519">
        <v>10367</v>
      </c>
      <c r="B519" t="s">
        <v>133</v>
      </c>
      <c r="C519" t="s">
        <v>656</v>
      </c>
      <c r="D519" s="1">
        <v>2240</v>
      </c>
    </row>
    <row r="520" spans="1:4">
      <c r="A520">
        <v>10382</v>
      </c>
      <c r="B520" t="s">
        <v>133</v>
      </c>
      <c r="C520" t="s">
        <v>657</v>
      </c>
      <c r="D520" s="1">
        <v>8601</v>
      </c>
    </row>
    <row r="521" spans="1:4">
      <c r="A521">
        <v>10383</v>
      </c>
      <c r="B521" t="s">
        <v>133</v>
      </c>
      <c r="C521" t="s">
        <v>658</v>
      </c>
      <c r="D521" s="1">
        <v>2294</v>
      </c>
    </row>
    <row r="522" spans="1:4">
      <c r="A522">
        <v>10384</v>
      </c>
      <c r="B522" t="s">
        <v>133</v>
      </c>
      <c r="C522" t="s">
        <v>659</v>
      </c>
      <c r="D522" s="1">
        <v>13718</v>
      </c>
    </row>
    <row r="523" spans="1:4">
      <c r="A523">
        <v>10421</v>
      </c>
      <c r="B523" t="s">
        <v>133</v>
      </c>
      <c r="C523" t="s">
        <v>660</v>
      </c>
      <c r="D523" s="1">
        <v>17541</v>
      </c>
    </row>
    <row r="524" spans="1:4">
      <c r="A524">
        <v>10424</v>
      </c>
      <c r="B524" t="s">
        <v>133</v>
      </c>
      <c r="C524" t="s">
        <v>661</v>
      </c>
      <c r="D524" s="1">
        <v>6041</v>
      </c>
    </row>
    <row r="525" spans="1:4">
      <c r="A525">
        <v>10425</v>
      </c>
      <c r="B525" t="s">
        <v>133</v>
      </c>
      <c r="C525" t="s">
        <v>662</v>
      </c>
      <c r="D525" s="1">
        <v>10110</v>
      </c>
    </row>
    <row r="526" spans="1:4">
      <c r="A526">
        <v>10426</v>
      </c>
      <c r="B526" t="s">
        <v>133</v>
      </c>
      <c r="C526" t="s">
        <v>663</v>
      </c>
      <c r="D526" s="1">
        <v>6760</v>
      </c>
    </row>
    <row r="527" spans="1:4">
      <c r="A527">
        <v>10428</v>
      </c>
      <c r="B527" t="s">
        <v>133</v>
      </c>
      <c r="C527" t="s">
        <v>664</v>
      </c>
      <c r="D527" s="1">
        <v>3913</v>
      </c>
    </row>
    <row r="528" spans="1:4">
      <c r="A528">
        <v>10429</v>
      </c>
      <c r="B528" t="s">
        <v>133</v>
      </c>
      <c r="C528" t="s">
        <v>665</v>
      </c>
      <c r="D528" s="1">
        <v>15401</v>
      </c>
    </row>
    <row r="529" spans="1:4">
      <c r="A529">
        <v>10443</v>
      </c>
      <c r="B529" t="s">
        <v>133</v>
      </c>
      <c r="C529" t="s">
        <v>666</v>
      </c>
      <c r="D529" s="1">
        <v>4932</v>
      </c>
    </row>
    <row r="530" spans="1:4">
      <c r="A530">
        <v>10444</v>
      </c>
      <c r="B530" t="s">
        <v>133</v>
      </c>
      <c r="C530" t="s">
        <v>667</v>
      </c>
      <c r="D530" s="1">
        <v>3506</v>
      </c>
    </row>
    <row r="531" spans="1:4">
      <c r="A531">
        <v>10448</v>
      </c>
      <c r="B531" t="s">
        <v>133</v>
      </c>
      <c r="C531" t="s">
        <v>554</v>
      </c>
      <c r="D531" s="1">
        <v>7462</v>
      </c>
    </row>
    <row r="532" spans="1:4">
      <c r="A532">
        <v>10449</v>
      </c>
      <c r="B532" t="s">
        <v>133</v>
      </c>
      <c r="C532" t="s">
        <v>668</v>
      </c>
      <c r="D532" s="1">
        <v>20868</v>
      </c>
    </row>
    <row r="533" spans="1:4">
      <c r="A533">
        <v>10464</v>
      </c>
      <c r="B533" t="s">
        <v>133</v>
      </c>
      <c r="C533" t="s">
        <v>669</v>
      </c>
      <c r="D533" s="1">
        <v>36594</v>
      </c>
    </row>
    <row r="534" spans="1:4">
      <c r="A534">
        <v>10521</v>
      </c>
      <c r="B534" t="s">
        <v>133</v>
      </c>
      <c r="C534" t="s">
        <v>670</v>
      </c>
      <c r="D534" s="1">
        <v>15462</v>
      </c>
    </row>
    <row r="535" spans="1:4">
      <c r="A535">
        <v>10522</v>
      </c>
      <c r="B535" t="s">
        <v>133</v>
      </c>
      <c r="C535" t="s">
        <v>671</v>
      </c>
      <c r="D535" s="1">
        <v>11266</v>
      </c>
    </row>
    <row r="536" spans="1:4">
      <c r="A536">
        <v>10523</v>
      </c>
      <c r="B536" t="s">
        <v>133</v>
      </c>
      <c r="C536" t="s">
        <v>672</v>
      </c>
      <c r="D536" s="1">
        <v>11543</v>
      </c>
    </row>
    <row r="537" spans="1:4">
      <c r="A537">
        <v>10524</v>
      </c>
      <c r="B537" t="s">
        <v>133</v>
      </c>
      <c r="C537" t="s">
        <v>673</v>
      </c>
      <c r="D537" s="1">
        <v>34709</v>
      </c>
    </row>
    <row r="538" spans="1:4">
      <c r="A538">
        <v>10525</v>
      </c>
      <c r="B538" t="s">
        <v>133</v>
      </c>
      <c r="C538" t="s">
        <v>674</v>
      </c>
      <c r="D538" s="1">
        <v>26964</v>
      </c>
    </row>
    <row r="539" spans="1:4">
      <c r="A539">
        <v>11000</v>
      </c>
      <c r="B539" t="s">
        <v>135</v>
      </c>
      <c r="C539" t="s">
        <v>135</v>
      </c>
      <c r="D539" s="1">
        <v>7168616</v>
      </c>
    </row>
    <row r="540" spans="1:4">
      <c r="A540">
        <v>11100</v>
      </c>
      <c r="B540" t="s">
        <v>135</v>
      </c>
      <c r="C540" t="s">
        <v>25</v>
      </c>
      <c r="D540" s="1">
        <v>1236079</v>
      </c>
    </row>
    <row r="541" spans="1:4">
      <c r="A541">
        <v>11101</v>
      </c>
      <c r="B541" t="s">
        <v>135</v>
      </c>
      <c r="C541" t="s">
        <v>1816</v>
      </c>
      <c r="D541" s="1">
        <v>85543</v>
      </c>
    </row>
    <row r="542" spans="1:4">
      <c r="A542">
        <v>11102</v>
      </c>
      <c r="B542" t="s">
        <v>135</v>
      </c>
      <c r="C542" t="s">
        <v>199</v>
      </c>
      <c r="D542" s="1">
        <v>143256</v>
      </c>
    </row>
    <row r="543" spans="1:4">
      <c r="A543">
        <v>11103</v>
      </c>
      <c r="B543" t="s">
        <v>135</v>
      </c>
      <c r="C543" t="s">
        <v>1827</v>
      </c>
      <c r="D543" s="1">
        <v>110462</v>
      </c>
    </row>
    <row r="544" spans="1:4">
      <c r="A544">
        <v>11104</v>
      </c>
      <c r="B544" t="s">
        <v>135</v>
      </c>
      <c r="C544" t="s">
        <v>1828</v>
      </c>
      <c r="D544" s="1">
        <v>157775</v>
      </c>
    </row>
    <row r="545" spans="1:4">
      <c r="A545">
        <v>11105</v>
      </c>
      <c r="B545" t="s">
        <v>135</v>
      </c>
      <c r="C545" t="s">
        <v>198</v>
      </c>
      <c r="D545" s="1">
        <v>95942</v>
      </c>
    </row>
    <row r="546" spans="1:4">
      <c r="A546">
        <v>11106</v>
      </c>
      <c r="B546" t="s">
        <v>135</v>
      </c>
      <c r="C546" t="s">
        <v>1829</v>
      </c>
      <c r="D546" s="1">
        <v>93587</v>
      </c>
    </row>
    <row r="547" spans="1:4">
      <c r="A547">
        <v>11107</v>
      </c>
      <c r="B547" t="s">
        <v>135</v>
      </c>
      <c r="C547" t="s">
        <v>1830</v>
      </c>
      <c r="D547" s="1">
        <v>148974</v>
      </c>
    </row>
    <row r="548" spans="1:4">
      <c r="A548">
        <v>11108</v>
      </c>
      <c r="B548" t="s">
        <v>135</v>
      </c>
      <c r="C548" t="s">
        <v>1815</v>
      </c>
      <c r="D548" s="1">
        <v>174870</v>
      </c>
    </row>
    <row r="549" spans="1:4">
      <c r="A549">
        <v>11109</v>
      </c>
      <c r="B549" t="s">
        <v>135</v>
      </c>
      <c r="C549" t="s">
        <v>1831</v>
      </c>
      <c r="D549" s="1">
        <v>115653</v>
      </c>
    </row>
    <row r="550" spans="1:4">
      <c r="A550">
        <v>11110</v>
      </c>
      <c r="B550" t="s">
        <v>135</v>
      </c>
      <c r="C550" t="s">
        <v>1832</v>
      </c>
      <c r="D550" s="1">
        <v>110017</v>
      </c>
    </row>
    <row r="551" spans="1:4">
      <c r="A551">
        <v>11201</v>
      </c>
      <c r="B551" t="s">
        <v>135</v>
      </c>
      <c r="C551" t="s">
        <v>675</v>
      </c>
      <c r="D551" s="1">
        <v>343635</v>
      </c>
    </row>
    <row r="552" spans="1:4">
      <c r="A552">
        <v>11202</v>
      </c>
      <c r="B552" t="s">
        <v>135</v>
      </c>
      <c r="C552" t="s">
        <v>676</v>
      </c>
      <c r="D552" s="1">
        <v>199560</v>
      </c>
    </row>
    <row r="553" spans="1:4">
      <c r="A553">
        <v>11203</v>
      </c>
      <c r="B553" t="s">
        <v>135</v>
      </c>
      <c r="C553" t="s">
        <v>677</v>
      </c>
      <c r="D553" s="1">
        <v>561031</v>
      </c>
    </row>
    <row r="554" spans="1:4">
      <c r="A554">
        <v>11206</v>
      </c>
      <c r="B554" t="s">
        <v>135</v>
      </c>
      <c r="C554" t="s">
        <v>678</v>
      </c>
      <c r="D554" s="1">
        <v>84035</v>
      </c>
    </row>
    <row r="555" spans="1:4">
      <c r="A555">
        <v>11207</v>
      </c>
      <c r="B555" t="s">
        <v>135</v>
      </c>
      <c r="C555" t="s">
        <v>679</v>
      </c>
      <c r="D555" s="1">
        <v>66385</v>
      </c>
    </row>
    <row r="556" spans="1:4">
      <c r="A556">
        <v>11208</v>
      </c>
      <c r="B556" t="s">
        <v>135</v>
      </c>
      <c r="C556" t="s">
        <v>680</v>
      </c>
      <c r="D556" s="1">
        <v>339024</v>
      </c>
    </row>
    <row r="557" spans="1:4">
      <c r="A557">
        <v>11209</v>
      </c>
      <c r="B557" t="s">
        <v>135</v>
      </c>
      <c r="C557" t="s">
        <v>681</v>
      </c>
      <c r="D557" s="1">
        <v>80490</v>
      </c>
    </row>
    <row r="558" spans="1:4">
      <c r="A558">
        <v>11210</v>
      </c>
      <c r="B558" t="s">
        <v>135</v>
      </c>
      <c r="C558" t="s">
        <v>682</v>
      </c>
      <c r="D558" s="1">
        <v>114434</v>
      </c>
    </row>
    <row r="559" spans="1:4">
      <c r="A559">
        <v>11211</v>
      </c>
      <c r="B559" t="s">
        <v>135</v>
      </c>
      <c r="C559" t="s">
        <v>683</v>
      </c>
      <c r="D559" s="1">
        <v>77903</v>
      </c>
    </row>
    <row r="560" spans="1:4">
      <c r="A560">
        <v>11212</v>
      </c>
      <c r="B560" t="s">
        <v>135</v>
      </c>
      <c r="C560" t="s">
        <v>684</v>
      </c>
      <c r="D560" s="1">
        <v>87892</v>
      </c>
    </row>
    <row r="561" spans="1:4">
      <c r="A561">
        <v>11214</v>
      </c>
      <c r="B561" t="s">
        <v>135</v>
      </c>
      <c r="C561" t="s">
        <v>685</v>
      </c>
      <c r="D561" s="1">
        <v>235992</v>
      </c>
    </row>
    <row r="562" spans="1:4">
      <c r="A562">
        <v>11215</v>
      </c>
      <c r="B562" t="s">
        <v>135</v>
      </c>
      <c r="C562" t="s">
        <v>686</v>
      </c>
      <c r="D562" s="1">
        <v>152911</v>
      </c>
    </row>
    <row r="563" spans="1:4">
      <c r="A563">
        <v>11216</v>
      </c>
      <c r="B563" t="s">
        <v>135</v>
      </c>
      <c r="C563" t="s">
        <v>687</v>
      </c>
      <c r="D563" s="1">
        <v>55157</v>
      </c>
    </row>
    <row r="564" spans="1:4">
      <c r="A564">
        <v>11217</v>
      </c>
      <c r="B564" t="s">
        <v>135</v>
      </c>
      <c r="C564" t="s">
        <v>688</v>
      </c>
      <c r="D564" s="1">
        <v>118411</v>
      </c>
    </row>
    <row r="565" spans="1:4">
      <c r="A565">
        <v>11218</v>
      </c>
      <c r="B565" t="s">
        <v>135</v>
      </c>
      <c r="C565" t="s">
        <v>689</v>
      </c>
      <c r="D565" s="1">
        <v>143586</v>
      </c>
    </row>
    <row r="566" spans="1:4">
      <c r="A566">
        <v>11219</v>
      </c>
      <c r="B566" t="s">
        <v>135</v>
      </c>
      <c r="C566" t="s">
        <v>690</v>
      </c>
      <c r="D566" s="1">
        <v>225744</v>
      </c>
    </row>
    <row r="567" spans="1:4">
      <c r="A567">
        <v>11221</v>
      </c>
      <c r="B567" t="s">
        <v>135</v>
      </c>
      <c r="C567" t="s">
        <v>691</v>
      </c>
      <c r="D567" s="1">
        <v>239664</v>
      </c>
    </row>
    <row r="568" spans="1:4">
      <c r="A568">
        <v>11222</v>
      </c>
      <c r="B568" t="s">
        <v>135</v>
      </c>
      <c r="C568" t="s">
        <v>692</v>
      </c>
      <c r="D568" s="1">
        <v>327392</v>
      </c>
    </row>
    <row r="569" spans="1:4">
      <c r="A569">
        <v>11223</v>
      </c>
      <c r="B569" t="s">
        <v>135</v>
      </c>
      <c r="C569" t="s">
        <v>693</v>
      </c>
      <c r="D569" s="1">
        <v>68591</v>
      </c>
    </row>
    <row r="570" spans="1:4">
      <c r="A570">
        <v>11224</v>
      </c>
      <c r="B570" t="s">
        <v>135</v>
      </c>
      <c r="C570" t="s">
        <v>694</v>
      </c>
      <c r="D570" s="1">
        <v>125891</v>
      </c>
    </row>
    <row r="571" spans="1:4">
      <c r="A571">
        <v>11225</v>
      </c>
      <c r="B571" t="s">
        <v>135</v>
      </c>
      <c r="C571" t="s">
        <v>695</v>
      </c>
      <c r="D571" s="1">
        <v>148753</v>
      </c>
    </row>
    <row r="572" spans="1:4">
      <c r="A572">
        <v>11227</v>
      </c>
      <c r="B572" t="s">
        <v>135</v>
      </c>
      <c r="C572" t="s">
        <v>696</v>
      </c>
      <c r="D572" s="1">
        <v>129989</v>
      </c>
    </row>
    <row r="573" spans="1:4">
      <c r="A573">
        <v>11228</v>
      </c>
      <c r="B573" t="s">
        <v>135</v>
      </c>
      <c r="C573" t="s">
        <v>697</v>
      </c>
      <c r="D573" s="1">
        <v>71786</v>
      </c>
    </row>
    <row r="574" spans="1:4">
      <c r="A574">
        <v>11229</v>
      </c>
      <c r="B574" t="s">
        <v>135</v>
      </c>
      <c r="C574" t="s">
        <v>698</v>
      </c>
      <c r="D574" s="1">
        <v>77381</v>
      </c>
    </row>
    <row r="575" spans="1:4">
      <c r="A575">
        <v>11230</v>
      </c>
      <c r="B575" t="s">
        <v>135</v>
      </c>
      <c r="C575" t="s">
        <v>699</v>
      </c>
      <c r="D575" s="1">
        <v>160189</v>
      </c>
    </row>
    <row r="576" spans="1:4">
      <c r="A576">
        <v>11231</v>
      </c>
      <c r="B576" t="s">
        <v>135</v>
      </c>
      <c r="C576" t="s">
        <v>700</v>
      </c>
      <c r="D576" s="1">
        <v>74790</v>
      </c>
    </row>
    <row r="577" spans="1:4">
      <c r="A577">
        <v>11232</v>
      </c>
      <c r="B577" t="s">
        <v>135</v>
      </c>
      <c r="C577" t="s">
        <v>701</v>
      </c>
      <c r="D577" s="1">
        <v>153223</v>
      </c>
    </row>
    <row r="578" spans="1:4">
      <c r="A578">
        <v>11233</v>
      </c>
      <c r="B578" t="s">
        <v>135</v>
      </c>
      <c r="C578" t="s">
        <v>702</v>
      </c>
      <c r="D578" s="1">
        <v>68520</v>
      </c>
    </row>
    <row r="579" spans="1:4">
      <c r="A579">
        <v>11234</v>
      </c>
      <c r="B579" t="s">
        <v>135</v>
      </c>
      <c r="C579" t="s">
        <v>703</v>
      </c>
      <c r="D579" s="1">
        <v>82523</v>
      </c>
    </row>
    <row r="580" spans="1:4">
      <c r="A580">
        <v>11235</v>
      </c>
      <c r="B580" t="s">
        <v>135</v>
      </c>
      <c r="C580" t="s">
        <v>704</v>
      </c>
      <c r="D580" s="1">
        <v>106869</v>
      </c>
    </row>
    <row r="581" spans="1:4">
      <c r="A581">
        <v>11237</v>
      </c>
      <c r="B581" t="s">
        <v>135</v>
      </c>
      <c r="C581" t="s">
        <v>705</v>
      </c>
      <c r="D581" s="1">
        <v>132863</v>
      </c>
    </row>
    <row r="582" spans="1:4">
      <c r="A582">
        <v>11238</v>
      </c>
      <c r="B582" t="s">
        <v>135</v>
      </c>
      <c r="C582" t="s">
        <v>706</v>
      </c>
      <c r="D582" s="1">
        <v>62660</v>
      </c>
    </row>
    <row r="583" spans="1:4">
      <c r="A583">
        <v>11239</v>
      </c>
      <c r="B583" t="s">
        <v>135</v>
      </c>
      <c r="C583" t="s">
        <v>707</v>
      </c>
      <c r="D583" s="1">
        <v>99246</v>
      </c>
    </row>
    <row r="584" spans="1:4">
      <c r="A584">
        <v>11240</v>
      </c>
      <c r="B584" t="s">
        <v>135</v>
      </c>
      <c r="C584" t="s">
        <v>708</v>
      </c>
      <c r="D584" s="1">
        <v>52877</v>
      </c>
    </row>
    <row r="585" spans="1:4">
      <c r="A585">
        <v>11241</v>
      </c>
      <c r="B585" t="s">
        <v>135</v>
      </c>
      <c r="C585" t="s">
        <v>709</v>
      </c>
      <c r="D585" s="1">
        <v>69420</v>
      </c>
    </row>
    <row r="586" spans="1:4">
      <c r="A586">
        <v>11242</v>
      </c>
      <c r="B586" t="s">
        <v>135</v>
      </c>
      <c r="C586" t="s">
        <v>710</v>
      </c>
      <c r="D586" s="1">
        <v>56847</v>
      </c>
    </row>
    <row r="587" spans="1:4">
      <c r="A587">
        <v>11243</v>
      </c>
      <c r="B587" t="s">
        <v>135</v>
      </c>
      <c r="C587" t="s">
        <v>711</v>
      </c>
      <c r="D587" s="1">
        <v>67595</v>
      </c>
    </row>
    <row r="588" spans="1:4">
      <c r="A588">
        <v>11245</v>
      </c>
      <c r="B588" t="s">
        <v>135</v>
      </c>
      <c r="C588" t="s">
        <v>712</v>
      </c>
      <c r="D588" s="1">
        <v>108319</v>
      </c>
    </row>
    <row r="589" spans="1:4">
      <c r="A589">
        <v>11246</v>
      </c>
      <c r="B589" t="s">
        <v>135</v>
      </c>
      <c r="C589" t="s">
        <v>26</v>
      </c>
      <c r="D589" s="1">
        <v>50960</v>
      </c>
    </row>
    <row r="590" spans="1:4">
      <c r="A590">
        <v>11301</v>
      </c>
      <c r="B590" t="s">
        <v>135</v>
      </c>
      <c r="C590" t="s">
        <v>713</v>
      </c>
      <c r="D590" s="1">
        <v>43608</v>
      </c>
    </row>
    <row r="591" spans="1:4">
      <c r="A591">
        <v>11324</v>
      </c>
      <c r="B591" t="s">
        <v>135</v>
      </c>
      <c r="C591" t="s">
        <v>714</v>
      </c>
      <c r="D591" s="1">
        <v>37825</v>
      </c>
    </row>
    <row r="592" spans="1:4">
      <c r="A592">
        <v>11326</v>
      </c>
      <c r="B592" t="s">
        <v>135</v>
      </c>
      <c r="C592" t="s">
        <v>715</v>
      </c>
      <c r="D592" s="1">
        <v>35223</v>
      </c>
    </row>
    <row r="593" spans="1:4">
      <c r="A593">
        <v>11327</v>
      </c>
      <c r="B593" t="s">
        <v>135</v>
      </c>
      <c r="C593" t="s">
        <v>716</v>
      </c>
      <c r="D593" s="1">
        <v>12343</v>
      </c>
    </row>
    <row r="594" spans="1:4">
      <c r="A594">
        <v>11341</v>
      </c>
      <c r="B594" t="s">
        <v>135</v>
      </c>
      <c r="C594" t="s">
        <v>717</v>
      </c>
      <c r="D594" s="1">
        <v>17311</v>
      </c>
    </row>
    <row r="595" spans="1:4">
      <c r="A595">
        <v>11342</v>
      </c>
      <c r="B595" t="s">
        <v>135</v>
      </c>
      <c r="C595" t="s">
        <v>718</v>
      </c>
      <c r="D595" s="1">
        <v>18068</v>
      </c>
    </row>
    <row r="596" spans="1:4">
      <c r="A596">
        <v>11343</v>
      </c>
      <c r="B596" t="s">
        <v>135</v>
      </c>
      <c r="C596" t="s">
        <v>719</v>
      </c>
      <c r="D596" s="1">
        <v>32563</v>
      </c>
    </row>
    <row r="597" spans="1:4">
      <c r="A597">
        <v>11346</v>
      </c>
      <c r="B597" t="s">
        <v>135</v>
      </c>
      <c r="C597" t="s">
        <v>720</v>
      </c>
      <c r="D597" s="1">
        <v>21337</v>
      </c>
    </row>
    <row r="598" spans="1:4">
      <c r="A598">
        <v>11347</v>
      </c>
      <c r="B598" t="s">
        <v>135</v>
      </c>
      <c r="C598" t="s">
        <v>721</v>
      </c>
      <c r="D598" s="1">
        <v>20575</v>
      </c>
    </row>
    <row r="599" spans="1:4">
      <c r="A599">
        <v>11348</v>
      </c>
      <c r="B599" t="s">
        <v>135</v>
      </c>
      <c r="C599" t="s">
        <v>722</v>
      </c>
      <c r="D599" s="1">
        <v>14631</v>
      </c>
    </row>
    <row r="600" spans="1:4">
      <c r="A600">
        <v>11349</v>
      </c>
      <c r="B600" t="s">
        <v>135</v>
      </c>
      <c r="C600" t="s">
        <v>723</v>
      </c>
      <c r="D600" s="1">
        <v>12128</v>
      </c>
    </row>
    <row r="601" spans="1:4">
      <c r="A601">
        <v>11361</v>
      </c>
      <c r="B601" t="s">
        <v>135</v>
      </c>
      <c r="C601" t="s">
        <v>724</v>
      </c>
      <c r="D601" s="1">
        <v>8873</v>
      </c>
    </row>
    <row r="602" spans="1:4">
      <c r="A602">
        <v>11362</v>
      </c>
      <c r="B602" t="s">
        <v>135</v>
      </c>
      <c r="C602" t="s">
        <v>725</v>
      </c>
      <c r="D602" s="1">
        <v>10598</v>
      </c>
    </row>
    <row r="603" spans="1:4">
      <c r="A603">
        <v>11363</v>
      </c>
      <c r="B603" t="s">
        <v>135</v>
      </c>
      <c r="C603" t="s">
        <v>726</v>
      </c>
      <c r="D603" s="1">
        <v>7674</v>
      </c>
    </row>
    <row r="604" spans="1:4">
      <c r="A604">
        <v>11365</v>
      </c>
      <c r="B604" t="s">
        <v>135</v>
      </c>
      <c r="C604" t="s">
        <v>727</v>
      </c>
      <c r="D604" s="1">
        <v>12935</v>
      </c>
    </row>
    <row r="605" spans="1:4">
      <c r="A605">
        <v>11369</v>
      </c>
      <c r="B605" t="s">
        <v>135</v>
      </c>
      <c r="C605" t="s">
        <v>728</v>
      </c>
      <c r="D605" s="1">
        <v>3197</v>
      </c>
    </row>
    <row r="606" spans="1:4">
      <c r="A606">
        <v>11381</v>
      </c>
      <c r="B606" t="s">
        <v>135</v>
      </c>
      <c r="C606" t="s">
        <v>469</v>
      </c>
      <c r="D606" s="1">
        <v>11533</v>
      </c>
    </row>
    <row r="607" spans="1:4">
      <c r="A607">
        <v>11383</v>
      </c>
      <c r="B607" t="s">
        <v>135</v>
      </c>
      <c r="C607" t="s">
        <v>729</v>
      </c>
      <c r="D607" s="1">
        <v>14026</v>
      </c>
    </row>
    <row r="608" spans="1:4">
      <c r="A608">
        <v>11385</v>
      </c>
      <c r="B608" t="s">
        <v>135</v>
      </c>
      <c r="C608" t="s">
        <v>730</v>
      </c>
      <c r="D608" s="1">
        <v>30607</v>
      </c>
    </row>
    <row r="609" spans="1:4">
      <c r="A609">
        <v>11408</v>
      </c>
      <c r="B609" t="s">
        <v>135</v>
      </c>
      <c r="C609" t="s">
        <v>731</v>
      </c>
      <c r="D609" s="1">
        <v>35254</v>
      </c>
    </row>
    <row r="610" spans="1:4">
      <c r="A610">
        <v>11442</v>
      </c>
      <c r="B610" t="s">
        <v>135</v>
      </c>
      <c r="C610" t="s">
        <v>732</v>
      </c>
      <c r="D610" s="1">
        <v>32893</v>
      </c>
    </row>
    <row r="611" spans="1:4">
      <c r="A611">
        <v>11464</v>
      </c>
      <c r="B611" t="s">
        <v>135</v>
      </c>
      <c r="C611" t="s">
        <v>733</v>
      </c>
      <c r="D611" s="1">
        <v>46235</v>
      </c>
    </row>
    <row r="612" spans="1:4">
      <c r="A612">
        <v>11465</v>
      </c>
      <c r="B612" t="s">
        <v>135</v>
      </c>
      <c r="C612" t="s">
        <v>734</v>
      </c>
      <c r="D612" s="1">
        <v>30562</v>
      </c>
    </row>
    <row r="613" spans="1:4">
      <c r="A613">
        <v>12000</v>
      </c>
      <c r="B613" t="s">
        <v>136</v>
      </c>
      <c r="C613" t="s">
        <v>136</v>
      </c>
      <c r="D613" s="1">
        <v>6141503</v>
      </c>
    </row>
    <row r="614" spans="1:4">
      <c r="A614">
        <v>12100</v>
      </c>
      <c r="B614" t="s">
        <v>136</v>
      </c>
      <c r="C614" t="s">
        <v>27</v>
      </c>
      <c r="D614" s="1">
        <v>939695</v>
      </c>
    </row>
    <row r="615" spans="1:4">
      <c r="A615">
        <v>12101</v>
      </c>
      <c r="B615" t="s">
        <v>136</v>
      </c>
      <c r="C615" t="s">
        <v>198</v>
      </c>
      <c r="D615" s="1">
        <v>195145</v>
      </c>
    </row>
    <row r="616" spans="1:4">
      <c r="A616">
        <v>12102</v>
      </c>
      <c r="B616" t="s">
        <v>136</v>
      </c>
      <c r="C616" t="s">
        <v>1833</v>
      </c>
      <c r="D616" s="1">
        <v>175685</v>
      </c>
    </row>
    <row r="617" spans="1:4">
      <c r="A617">
        <v>12103</v>
      </c>
      <c r="B617" t="s">
        <v>136</v>
      </c>
      <c r="C617" t="s">
        <v>1834</v>
      </c>
      <c r="D617" s="1">
        <v>152387</v>
      </c>
    </row>
    <row r="618" spans="1:4">
      <c r="A618">
        <v>12104</v>
      </c>
      <c r="B618" t="s">
        <v>136</v>
      </c>
      <c r="C618" t="s">
        <v>1835</v>
      </c>
      <c r="D618" s="1">
        <v>148297</v>
      </c>
    </row>
    <row r="619" spans="1:4">
      <c r="A619">
        <v>12105</v>
      </c>
      <c r="B619" t="s">
        <v>136</v>
      </c>
      <c r="C619" t="s">
        <v>1831</v>
      </c>
      <c r="D619" s="1">
        <v>124939</v>
      </c>
    </row>
    <row r="620" spans="1:4">
      <c r="A620">
        <v>12106</v>
      </c>
      <c r="B620" t="s">
        <v>136</v>
      </c>
      <c r="C620" t="s">
        <v>1836</v>
      </c>
      <c r="D620" s="1">
        <v>143242</v>
      </c>
    </row>
    <row r="621" spans="1:4">
      <c r="A621">
        <v>12202</v>
      </c>
      <c r="B621" t="s">
        <v>136</v>
      </c>
      <c r="C621" t="s">
        <v>735</v>
      </c>
      <c r="D621" s="1">
        <v>66196</v>
      </c>
    </row>
    <row r="622" spans="1:4">
      <c r="A622">
        <v>12203</v>
      </c>
      <c r="B622" t="s">
        <v>136</v>
      </c>
      <c r="C622" t="s">
        <v>736</v>
      </c>
      <c r="D622" s="1">
        <v>457642</v>
      </c>
    </row>
    <row r="623" spans="1:4">
      <c r="A623">
        <v>12204</v>
      </c>
      <c r="B623" t="s">
        <v>136</v>
      </c>
      <c r="C623" t="s">
        <v>737</v>
      </c>
      <c r="D623" s="1">
        <v>608326</v>
      </c>
    </row>
    <row r="624" spans="1:4">
      <c r="A624">
        <v>12205</v>
      </c>
      <c r="B624" t="s">
        <v>136</v>
      </c>
      <c r="C624" t="s">
        <v>738</v>
      </c>
      <c r="D624" s="1">
        <v>48823</v>
      </c>
    </row>
    <row r="625" spans="1:4">
      <c r="A625">
        <v>12206</v>
      </c>
      <c r="B625" t="s">
        <v>136</v>
      </c>
      <c r="C625" t="s">
        <v>739</v>
      </c>
      <c r="D625" s="1">
        <v>130766</v>
      </c>
    </row>
    <row r="626" spans="1:4">
      <c r="A626">
        <v>12207</v>
      </c>
      <c r="B626" t="s">
        <v>136</v>
      </c>
      <c r="C626" t="s">
        <v>740</v>
      </c>
      <c r="D626" s="1">
        <v>475028</v>
      </c>
    </row>
    <row r="627" spans="1:4">
      <c r="A627">
        <v>12208</v>
      </c>
      <c r="B627" t="s">
        <v>136</v>
      </c>
      <c r="C627" t="s">
        <v>741</v>
      </c>
      <c r="D627" s="1">
        <v>154584</v>
      </c>
    </row>
    <row r="628" spans="1:4">
      <c r="A628">
        <v>12210</v>
      </c>
      <c r="B628" t="s">
        <v>136</v>
      </c>
      <c r="C628" t="s">
        <v>742</v>
      </c>
      <c r="D628" s="1">
        <v>91444</v>
      </c>
    </row>
    <row r="629" spans="1:4">
      <c r="A629">
        <v>12211</v>
      </c>
      <c r="B629" t="s">
        <v>136</v>
      </c>
      <c r="C629" t="s">
        <v>743</v>
      </c>
      <c r="D629" s="1">
        <v>127944</v>
      </c>
    </row>
    <row r="630" spans="1:4">
      <c r="A630">
        <v>12212</v>
      </c>
      <c r="B630" t="s">
        <v>136</v>
      </c>
      <c r="C630" t="s">
        <v>744</v>
      </c>
      <c r="D630" s="1">
        <v>175526</v>
      </c>
    </row>
    <row r="631" spans="1:4">
      <c r="A631">
        <v>12213</v>
      </c>
      <c r="B631" t="s">
        <v>136</v>
      </c>
      <c r="C631" t="s">
        <v>745</v>
      </c>
      <c r="D631" s="1">
        <v>59357</v>
      </c>
    </row>
    <row r="632" spans="1:4">
      <c r="A632">
        <v>12215</v>
      </c>
      <c r="B632" t="s">
        <v>136</v>
      </c>
      <c r="C632" t="s">
        <v>746</v>
      </c>
      <c r="D632" s="1">
        <v>67548</v>
      </c>
    </row>
    <row r="633" spans="1:4">
      <c r="A633">
        <v>12216</v>
      </c>
      <c r="B633" t="s">
        <v>136</v>
      </c>
      <c r="C633" t="s">
        <v>747</v>
      </c>
      <c r="D633" s="1">
        <v>162586</v>
      </c>
    </row>
    <row r="634" spans="1:4">
      <c r="A634">
        <v>12217</v>
      </c>
      <c r="B634" t="s">
        <v>136</v>
      </c>
      <c r="C634" t="s">
        <v>748</v>
      </c>
      <c r="D634" s="1">
        <v>398414</v>
      </c>
    </row>
    <row r="635" spans="1:4">
      <c r="A635">
        <v>12218</v>
      </c>
      <c r="B635" t="s">
        <v>136</v>
      </c>
      <c r="C635" t="s">
        <v>749</v>
      </c>
      <c r="D635" s="1">
        <v>19785</v>
      </c>
    </row>
    <row r="636" spans="1:4">
      <c r="A636">
        <v>12219</v>
      </c>
      <c r="B636" t="s">
        <v>136</v>
      </c>
      <c r="C636" t="s">
        <v>750</v>
      </c>
      <c r="D636" s="1">
        <v>276487</v>
      </c>
    </row>
    <row r="637" spans="1:4">
      <c r="A637">
        <v>12220</v>
      </c>
      <c r="B637" t="s">
        <v>136</v>
      </c>
      <c r="C637" t="s">
        <v>751</v>
      </c>
      <c r="D637" s="1">
        <v>168129</v>
      </c>
    </row>
    <row r="638" spans="1:4">
      <c r="A638">
        <v>12221</v>
      </c>
      <c r="B638" t="s">
        <v>136</v>
      </c>
      <c r="C638" t="s">
        <v>752</v>
      </c>
      <c r="D638" s="1">
        <v>189586</v>
      </c>
    </row>
    <row r="639" spans="1:4">
      <c r="A639">
        <v>12222</v>
      </c>
      <c r="B639" t="s">
        <v>136</v>
      </c>
      <c r="C639" t="s">
        <v>753</v>
      </c>
      <c r="D639" s="1">
        <v>132308</v>
      </c>
    </row>
    <row r="640" spans="1:4">
      <c r="A640">
        <v>12223</v>
      </c>
      <c r="B640" t="s">
        <v>136</v>
      </c>
      <c r="C640" t="s">
        <v>754</v>
      </c>
      <c r="D640" s="1">
        <v>34941</v>
      </c>
    </row>
    <row r="641" spans="1:4">
      <c r="A641">
        <v>12224</v>
      </c>
      <c r="B641" t="s">
        <v>136</v>
      </c>
      <c r="C641" t="s">
        <v>1837</v>
      </c>
      <c r="D641" s="1">
        <v>108551</v>
      </c>
    </row>
    <row r="642" spans="1:4">
      <c r="A642">
        <v>12225</v>
      </c>
      <c r="B642" t="s">
        <v>136</v>
      </c>
      <c r="C642" t="s">
        <v>755</v>
      </c>
      <c r="D642" s="1">
        <v>87804</v>
      </c>
    </row>
    <row r="643" spans="1:4">
      <c r="A643">
        <v>12226</v>
      </c>
      <c r="B643" t="s">
        <v>136</v>
      </c>
      <c r="C643" t="s">
        <v>756</v>
      </c>
      <c r="D643" s="1">
        <v>47313</v>
      </c>
    </row>
    <row r="644" spans="1:4">
      <c r="A644">
        <v>12227</v>
      </c>
      <c r="B644" t="s">
        <v>136</v>
      </c>
      <c r="C644" t="s">
        <v>757</v>
      </c>
      <c r="D644" s="1">
        <v>159297</v>
      </c>
    </row>
    <row r="645" spans="1:4">
      <c r="A645">
        <v>12228</v>
      </c>
      <c r="B645" t="s">
        <v>136</v>
      </c>
      <c r="C645" t="s">
        <v>758</v>
      </c>
      <c r="D645" s="1">
        <v>89892</v>
      </c>
    </row>
    <row r="646" spans="1:4">
      <c r="A646">
        <v>12229</v>
      </c>
      <c r="B646" t="s">
        <v>136</v>
      </c>
      <c r="C646" t="s">
        <v>759</v>
      </c>
      <c r="D646" s="1">
        <v>61302</v>
      </c>
    </row>
    <row r="647" spans="1:4">
      <c r="A647">
        <v>12230</v>
      </c>
      <c r="B647" t="s">
        <v>136</v>
      </c>
      <c r="C647" t="s">
        <v>760</v>
      </c>
      <c r="D647" s="1">
        <v>72782</v>
      </c>
    </row>
    <row r="648" spans="1:4">
      <c r="A648">
        <v>12231</v>
      </c>
      <c r="B648" t="s">
        <v>136</v>
      </c>
      <c r="C648" t="s">
        <v>761</v>
      </c>
      <c r="D648" s="1">
        <v>92237</v>
      </c>
    </row>
    <row r="649" spans="1:4">
      <c r="A649">
        <v>12232</v>
      </c>
      <c r="B649" t="s">
        <v>136</v>
      </c>
      <c r="C649" t="s">
        <v>762</v>
      </c>
      <c r="D649" s="1">
        <v>61845</v>
      </c>
    </row>
    <row r="650" spans="1:4">
      <c r="A650">
        <v>12233</v>
      </c>
      <c r="B650" t="s">
        <v>136</v>
      </c>
      <c r="C650" t="s">
        <v>28</v>
      </c>
      <c r="D650" s="1">
        <v>48464</v>
      </c>
    </row>
    <row r="651" spans="1:4">
      <c r="A651">
        <v>12234</v>
      </c>
      <c r="B651" t="s">
        <v>136</v>
      </c>
      <c r="C651" t="s">
        <v>763</v>
      </c>
      <c r="D651" s="1">
        <v>41348</v>
      </c>
    </row>
    <row r="652" spans="1:4">
      <c r="A652">
        <v>12235</v>
      </c>
      <c r="B652" t="s">
        <v>136</v>
      </c>
      <c r="C652" t="s">
        <v>764</v>
      </c>
      <c r="D652" s="1">
        <v>38849</v>
      </c>
    </row>
    <row r="653" spans="1:4">
      <c r="A653">
        <v>12236</v>
      </c>
      <c r="B653" t="s">
        <v>136</v>
      </c>
      <c r="C653" t="s">
        <v>765</v>
      </c>
      <c r="D653" s="1">
        <v>81348</v>
      </c>
    </row>
    <row r="654" spans="1:4">
      <c r="A654">
        <v>12237</v>
      </c>
      <c r="B654" t="s">
        <v>136</v>
      </c>
      <c r="C654" t="s">
        <v>766</v>
      </c>
      <c r="D654" s="1">
        <v>55101</v>
      </c>
    </row>
    <row r="655" spans="1:4">
      <c r="A655">
        <v>12238</v>
      </c>
      <c r="B655" t="s">
        <v>136</v>
      </c>
      <c r="C655" t="s">
        <v>767</v>
      </c>
      <c r="D655" s="1">
        <v>40514</v>
      </c>
    </row>
    <row r="656" spans="1:4">
      <c r="A656">
        <v>12239</v>
      </c>
      <c r="B656" t="s">
        <v>136</v>
      </c>
      <c r="C656" t="s">
        <v>768</v>
      </c>
      <c r="D656" s="1">
        <v>50337</v>
      </c>
    </row>
    <row r="657" spans="1:4">
      <c r="A657">
        <v>12322</v>
      </c>
      <c r="B657" t="s">
        <v>136</v>
      </c>
      <c r="C657" t="s">
        <v>769</v>
      </c>
      <c r="D657" s="1">
        <v>21121</v>
      </c>
    </row>
    <row r="658" spans="1:4">
      <c r="A658">
        <v>12329</v>
      </c>
      <c r="B658" t="s">
        <v>136</v>
      </c>
      <c r="C658" t="s">
        <v>770</v>
      </c>
      <c r="D658" s="1">
        <v>21833</v>
      </c>
    </row>
    <row r="659" spans="1:4">
      <c r="A659">
        <v>12342</v>
      </c>
      <c r="B659" t="s">
        <v>136</v>
      </c>
      <c r="C659" t="s">
        <v>771</v>
      </c>
      <c r="D659" s="1">
        <v>6401</v>
      </c>
    </row>
    <row r="660" spans="1:4">
      <c r="A660">
        <v>12347</v>
      </c>
      <c r="B660" t="s">
        <v>136</v>
      </c>
      <c r="C660" t="s">
        <v>772</v>
      </c>
      <c r="D660" s="1">
        <v>15328</v>
      </c>
    </row>
    <row r="661" spans="1:4">
      <c r="A661">
        <v>12349</v>
      </c>
      <c r="B661" t="s">
        <v>136</v>
      </c>
      <c r="C661" t="s">
        <v>773</v>
      </c>
      <c r="D661" s="1">
        <v>14871</v>
      </c>
    </row>
    <row r="662" spans="1:4">
      <c r="A662">
        <v>12403</v>
      </c>
      <c r="B662" t="s">
        <v>136</v>
      </c>
      <c r="C662" t="s">
        <v>774</v>
      </c>
      <c r="D662" s="1">
        <v>17372</v>
      </c>
    </row>
    <row r="663" spans="1:4">
      <c r="A663">
        <v>12409</v>
      </c>
      <c r="B663" t="s">
        <v>136</v>
      </c>
      <c r="C663" t="s">
        <v>775</v>
      </c>
      <c r="D663" s="1">
        <v>7687</v>
      </c>
    </row>
    <row r="664" spans="1:4">
      <c r="A664">
        <v>12410</v>
      </c>
      <c r="B664" t="s">
        <v>136</v>
      </c>
      <c r="C664" t="s">
        <v>776</v>
      </c>
      <c r="D664" s="1">
        <v>25074</v>
      </c>
    </row>
    <row r="665" spans="1:4">
      <c r="A665">
        <v>12421</v>
      </c>
      <c r="B665" t="s">
        <v>136</v>
      </c>
      <c r="C665" t="s">
        <v>777</v>
      </c>
      <c r="D665" s="1">
        <v>12390</v>
      </c>
    </row>
    <row r="666" spans="1:4">
      <c r="A666">
        <v>12422</v>
      </c>
      <c r="B666" t="s">
        <v>136</v>
      </c>
      <c r="C666" t="s">
        <v>778</v>
      </c>
      <c r="D666" s="1">
        <v>7364</v>
      </c>
    </row>
    <row r="667" spans="1:4">
      <c r="A667">
        <v>12423</v>
      </c>
      <c r="B667" t="s">
        <v>136</v>
      </c>
      <c r="C667" t="s">
        <v>779</v>
      </c>
      <c r="D667" s="1">
        <v>14765</v>
      </c>
    </row>
    <row r="668" spans="1:4">
      <c r="A668">
        <v>12424</v>
      </c>
      <c r="B668" t="s">
        <v>136</v>
      </c>
      <c r="C668" t="s">
        <v>780</v>
      </c>
      <c r="D668" s="1">
        <v>12048</v>
      </c>
    </row>
    <row r="669" spans="1:4">
      <c r="A669">
        <v>12426</v>
      </c>
      <c r="B669" t="s">
        <v>136</v>
      </c>
      <c r="C669" t="s">
        <v>781</v>
      </c>
      <c r="D669" s="1">
        <v>7541</v>
      </c>
    </row>
    <row r="670" spans="1:4">
      <c r="A670">
        <v>12427</v>
      </c>
      <c r="B670" t="s">
        <v>136</v>
      </c>
      <c r="C670" t="s">
        <v>782</v>
      </c>
      <c r="D670" s="1">
        <v>8832</v>
      </c>
    </row>
    <row r="671" spans="1:4">
      <c r="A671">
        <v>12441</v>
      </c>
      <c r="B671" t="s">
        <v>136</v>
      </c>
      <c r="C671" t="s">
        <v>783</v>
      </c>
      <c r="D671" s="1">
        <v>10135</v>
      </c>
    </row>
    <row r="672" spans="1:4">
      <c r="A672">
        <v>12443</v>
      </c>
      <c r="B672" t="s">
        <v>136</v>
      </c>
      <c r="C672" t="s">
        <v>784</v>
      </c>
      <c r="D672" s="1">
        <v>7932</v>
      </c>
    </row>
    <row r="673" spans="1:4">
      <c r="A673">
        <v>12463</v>
      </c>
      <c r="B673" t="s">
        <v>136</v>
      </c>
      <c r="C673" t="s">
        <v>785</v>
      </c>
      <c r="D673" s="1">
        <v>8710</v>
      </c>
    </row>
    <row r="674" spans="1:4">
      <c r="A674">
        <v>13000</v>
      </c>
      <c r="B674" t="s">
        <v>137</v>
      </c>
      <c r="C674" t="s">
        <v>137</v>
      </c>
      <c r="D674" s="1">
        <v>12807627</v>
      </c>
    </row>
    <row r="675" spans="1:4">
      <c r="A675">
        <v>13100</v>
      </c>
      <c r="B675" t="s">
        <v>137</v>
      </c>
      <c r="C675" t="s">
        <v>138</v>
      </c>
      <c r="D675" s="1">
        <v>8685756</v>
      </c>
    </row>
    <row r="676" spans="1:4">
      <c r="A676">
        <v>13101</v>
      </c>
      <c r="B676" t="s">
        <v>137</v>
      </c>
      <c r="C676" t="s">
        <v>786</v>
      </c>
      <c r="D676" s="1">
        <v>51703</v>
      </c>
    </row>
    <row r="677" spans="1:4">
      <c r="A677">
        <v>13102</v>
      </c>
      <c r="B677" t="s">
        <v>137</v>
      </c>
      <c r="C677" t="s">
        <v>198</v>
      </c>
      <c r="D677" s="1">
        <v>127694</v>
      </c>
    </row>
    <row r="678" spans="1:4">
      <c r="A678">
        <v>13103</v>
      </c>
      <c r="B678" t="s">
        <v>137</v>
      </c>
      <c r="C678" t="s">
        <v>787</v>
      </c>
      <c r="D678" s="1">
        <v>217233</v>
      </c>
    </row>
    <row r="679" spans="1:4">
      <c r="A679">
        <v>13104</v>
      </c>
      <c r="B679" t="s">
        <v>137</v>
      </c>
      <c r="C679" t="s">
        <v>788</v>
      </c>
      <c r="D679" s="1">
        <v>289961</v>
      </c>
    </row>
    <row r="680" spans="1:4">
      <c r="A680">
        <v>13105</v>
      </c>
      <c r="B680" t="s">
        <v>137</v>
      </c>
      <c r="C680" t="s">
        <v>789</v>
      </c>
      <c r="D680" s="1">
        <v>197171</v>
      </c>
    </row>
    <row r="681" spans="1:4">
      <c r="A681">
        <v>13106</v>
      </c>
      <c r="B681" t="s">
        <v>137</v>
      </c>
      <c r="C681" t="s">
        <v>790</v>
      </c>
      <c r="D681" s="1">
        <v>174990</v>
      </c>
    </row>
    <row r="682" spans="1:4">
      <c r="A682">
        <v>13107</v>
      </c>
      <c r="B682" t="s">
        <v>137</v>
      </c>
      <c r="C682" t="s">
        <v>791</v>
      </c>
      <c r="D682" s="1">
        <v>245318</v>
      </c>
    </row>
    <row r="683" spans="1:4">
      <c r="A683">
        <v>13108</v>
      </c>
      <c r="B683" t="s">
        <v>137</v>
      </c>
      <c r="C683" t="s">
        <v>792</v>
      </c>
      <c r="D683" s="1">
        <v>465908</v>
      </c>
    </row>
    <row r="684" spans="1:4">
      <c r="A684">
        <v>13109</v>
      </c>
      <c r="B684" t="s">
        <v>137</v>
      </c>
      <c r="C684" t="s">
        <v>793</v>
      </c>
      <c r="D684" s="1">
        <v>358315</v>
      </c>
    </row>
    <row r="685" spans="1:4">
      <c r="A685">
        <v>13110</v>
      </c>
      <c r="B685" t="s">
        <v>137</v>
      </c>
      <c r="C685" t="s">
        <v>794</v>
      </c>
      <c r="D685" s="1">
        <v>260397</v>
      </c>
    </row>
    <row r="686" spans="1:4">
      <c r="A686">
        <v>13111</v>
      </c>
      <c r="B686" t="s">
        <v>137</v>
      </c>
      <c r="C686" t="s">
        <v>795</v>
      </c>
      <c r="D686" s="1">
        <v>682871</v>
      </c>
    </row>
    <row r="687" spans="1:4">
      <c r="A687">
        <v>13112</v>
      </c>
      <c r="B687" t="s">
        <v>137</v>
      </c>
      <c r="C687" t="s">
        <v>796</v>
      </c>
      <c r="D687" s="1">
        <v>852707</v>
      </c>
    </row>
    <row r="688" spans="1:4">
      <c r="A688">
        <v>13113</v>
      </c>
      <c r="B688" t="s">
        <v>137</v>
      </c>
      <c r="C688" t="s">
        <v>797</v>
      </c>
      <c r="D688" s="1">
        <v>205785</v>
      </c>
    </row>
    <row r="689" spans="1:4">
      <c r="A689">
        <v>13114</v>
      </c>
      <c r="B689" t="s">
        <v>137</v>
      </c>
      <c r="C689" t="s">
        <v>798</v>
      </c>
      <c r="D689" s="1">
        <v>302716</v>
      </c>
    </row>
    <row r="690" spans="1:4">
      <c r="A690">
        <v>13115</v>
      </c>
      <c r="B690" t="s">
        <v>137</v>
      </c>
      <c r="C690" t="s">
        <v>799</v>
      </c>
      <c r="D690" s="1">
        <v>532247</v>
      </c>
    </row>
    <row r="691" spans="1:4">
      <c r="A691">
        <v>13116</v>
      </c>
      <c r="B691" t="s">
        <v>137</v>
      </c>
      <c r="C691" t="s">
        <v>800</v>
      </c>
      <c r="D691" s="1">
        <v>252110</v>
      </c>
    </row>
    <row r="692" spans="1:4">
      <c r="A692">
        <v>13117</v>
      </c>
      <c r="B692" t="s">
        <v>137</v>
      </c>
      <c r="C692" t="s">
        <v>199</v>
      </c>
      <c r="D692" s="1">
        <v>320165</v>
      </c>
    </row>
    <row r="693" spans="1:4">
      <c r="A693">
        <v>13118</v>
      </c>
      <c r="B693" t="s">
        <v>137</v>
      </c>
      <c r="C693" t="s">
        <v>801</v>
      </c>
      <c r="D693" s="1">
        <v>192076</v>
      </c>
    </row>
    <row r="694" spans="1:4">
      <c r="A694">
        <v>13119</v>
      </c>
      <c r="B694" t="s">
        <v>137</v>
      </c>
      <c r="C694" t="s">
        <v>802</v>
      </c>
      <c r="D694" s="1">
        <v>523326</v>
      </c>
    </row>
    <row r="695" spans="1:4">
      <c r="A695">
        <v>13120</v>
      </c>
      <c r="B695" t="s">
        <v>137</v>
      </c>
      <c r="C695" t="s">
        <v>803</v>
      </c>
      <c r="D695" s="1">
        <v>698354</v>
      </c>
    </row>
    <row r="696" spans="1:4">
      <c r="A696">
        <v>13121</v>
      </c>
      <c r="B696" t="s">
        <v>137</v>
      </c>
      <c r="C696" t="s">
        <v>804</v>
      </c>
      <c r="D696" s="1">
        <v>647869</v>
      </c>
    </row>
    <row r="697" spans="1:4">
      <c r="A697">
        <v>13122</v>
      </c>
      <c r="B697" t="s">
        <v>137</v>
      </c>
      <c r="C697" t="s">
        <v>805</v>
      </c>
      <c r="D697" s="1">
        <v>434220</v>
      </c>
    </row>
    <row r="698" spans="1:4">
      <c r="A698">
        <v>13123</v>
      </c>
      <c r="B698" t="s">
        <v>137</v>
      </c>
      <c r="C698" t="s">
        <v>806</v>
      </c>
      <c r="D698" s="1">
        <v>652620</v>
      </c>
    </row>
    <row r="699" spans="1:4">
      <c r="A699">
        <v>13201</v>
      </c>
      <c r="B699" t="s">
        <v>137</v>
      </c>
      <c r="C699" t="s">
        <v>807</v>
      </c>
      <c r="D699" s="1">
        <v>554462</v>
      </c>
    </row>
    <row r="700" spans="1:4">
      <c r="A700">
        <v>13202</v>
      </c>
      <c r="B700" t="s">
        <v>137</v>
      </c>
      <c r="C700" t="s">
        <v>808</v>
      </c>
      <c r="D700" s="1">
        <v>174997</v>
      </c>
    </row>
    <row r="701" spans="1:4">
      <c r="A701">
        <v>13203</v>
      </c>
      <c r="B701" t="s">
        <v>137</v>
      </c>
      <c r="C701" t="s">
        <v>809</v>
      </c>
      <c r="D701" s="1">
        <v>138250</v>
      </c>
    </row>
    <row r="702" spans="1:4">
      <c r="A702">
        <v>13204</v>
      </c>
      <c r="B702" t="s">
        <v>137</v>
      </c>
      <c r="C702" t="s">
        <v>810</v>
      </c>
      <c r="D702" s="1">
        <v>177400</v>
      </c>
    </row>
    <row r="703" spans="1:4">
      <c r="A703">
        <v>13205</v>
      </c>
      <c r="B703" t="s">
        <v>137</v>
      </c>
      <c r="C703" t="s">
        <v>811</v>
      </c>
      <c r="D703" s="1">
        <v>136412</v>
      </c>
    </row>
    <row r="704" spans="1:4">
      <c r="A704">
        <v>13206</v>
      </c>
      <c r="B704" t="s">
        <v>137</v>
      </c>
      <c r="C704" t="s">
        <v>812</v>
      </c>
      <c r="D704" s="1">
        <v>249178</v>
      </c>
    </row>
    <row r="705" spans="1:4">
      <c r="A705">
        <v>13207</v>
      </c>
      <c r="B705" t="s">
        <v>137</v>
      </c>
      <c r="C705" t="s">
        <v>813</v>
      </c>
      <c r="D705" s="1">
        <v>110857</v>
      </c>
    </row>
    <row r="706" spans="1:4">
      <c r="A706">
        <v>13208</v>
      </c>
      <c r="B706" t="s">
        <v>137</v>
      </c>
      <c r="C706" t="s">
        <v>814</v>
      </c>
      <c r="D706" s="1">
        <v>220157</v>
      </c>
    </row>
    <row r="707" spans="1:4">
      <c r="A707">
        <v>13209</v>
      </c>
      <c r="B707" t="s">
        <v>137</v>
      </c>
      <c r="C707" t="s">
        <v>815</v>
      </c>
      <c r="D707" s="1">
        <v>421442</v>
      </c>
    </row>
    <row r="708" spans="1:4">
      <c r="A708">
        <v>13210</v>
      </c>
      <c r="B708" t="s">
        <v>137</v>
      </c>
      <c r="C708" t="s">
        <v>816</v>
      </c>
      <c r="D708" s="1">
        <v>115002</v>
      </c>
    </row>
    <row r="709" spans="1:4">
      <c r="A709">
        <v>13211</v>
      </c>
      <c r="B709" t="s">
        <v>137</v>
      </c>
      <c r="C709" t="s">
        <v>817</v>
      </c>
      <c r="D709" s="1">
        <v>182378</v>
      </c>
    </row>
    <row r="710" spans="1:4">
      <c r="A710">
        <v>13212</v>
      </c>
      <c r="B710" t="s">
        <v>137</v>
      </c>
      <c r="C710" t="s">
        <v>818</v>
      </c>
      <c r="D710" s="1">
        <v>177122</v>
      </c>
    </row>
    <row r="711" spans="1:4">
      <c r="A711">
        <v>13213</v>
      </c>
      <c r="B711" t="s">
        <v>137</v>
      </c>
      <c r="C711" t="s">
        <v>819</v>
      </c>
      <c r="D711" s="1">
        <v>150000</v>
      </c>
    </row>
    <row r="712" spans="1:4">
      <c r="A712">
        <v>13214</v>
      </c>
      <c r="B712" t="s">
        <v>137</v>
      </c>
      <c r="C712" t="s">
        <v>820</v>
      </c>
      <c r="D712" s="1">
        <v>117022</v>
      </c>
    </row>
    <row r="713" spans="1:4">
      <c r="A713">
        <v>13215</v>
      </c>
      <c r="B713" t="s">
        <v>137</v>
      </c>
      <c r="C713" t="s">
        <v>821</v>
      </c>
      <c r="D713" s="1">
        <v>73114</v>
      </c>
    </row>
    <row r="714" spans="1:4">
      <c r="A714">
        <v>13218</v>
      </c>
      <c r="B714" t="s">
        <v>137</v>
      </c>
      <c r="C714" t="s">
        <v>822</v>
      </c>
      <c r="D714" s="1">
        <v>56288</v>
      </c>
    </row>
    <row r="715" spans="1:4">
      <c r="A715">
        <v>13219</v>
      </c>
      <c r="B715" t="s">
        <v>137</v>
      </c>
      <c r="C715" t="s">
        <v>823</v>
      </c>
      <c r="D715" s="1">
        <v>76948</v>
      </c>
    </row>
    <row r="716" spans="1:4">
      <c r="A716">
        <v>13220</v>
      </c>
      <c r="B716" t="s">
        <v>137</v>
      </c>
      <c r="C716" t="s">
        <v>824</v>
      </c>
      <c r="D716" s="1">
        <v>84251</v>
      </c>
    </row>
    <row r="717" spans="1:4">
      <c r="A717">
        <v>13221</v>
      </c>
      <c r="B717" t="s">
        <v>137</v>
      </c>
      <c r="C717" t="s">
        <v>825</v>
      </c>
      <c r="D717" s="1">
        <v>73223</v>
      </c>
    </row>
    <row r="718" spans="1:4">
      <c r="A718">
        <v>13222</v>
      </c>
      <c r="B718" t="s">
        <v>137</v>
      </c>
      <c r="C718" t="s">
        <v>826</v>
      </c>
      <c r="D718" s="1">
        <v>114783</v>
      </c>
    </row>
    <row r="719" spans="1:4">
      <c r="A719">
        <v>13223</v>
      </c>
      <c r="B719" t="s">
        <v>137</v>
      </c>
      <c r="C719" t="s">
        <v>827</v>
      </c>
      <c r="D719" s="1">
        <v>71069</v>
      </c>
    </row>
    <row r="720" spans="1:4">
      <c r="A720">
        <v>13224</v>
      </c>
      <c r="B720" t="s">
        <v>137</v>
      </c>
      <c r="C720" t="s">
        <v>828</v>
      </c>
      <c r="D720" s="1">
        <v>145659</v>
      </c>
    </row>
    <row r="721" spans="1:4">
      <c r="A721">
        <v>13225</v>
      </c>
      <c r="B721" t="s">
        <v>137</v>
      </c>
      <c r="C721" t="s">
        <v>829</v>
      </c>
      <c r="D721" s="1">
        <v>85087</v>
      </c>
    </row>
    <row r="722" spans="1:4">
      <c r="A722">
        <v>13227</v>
      </c>
      <c r="B722" t="s">
        <v>137</v>
      </c>
      <c r="C722" t="s">
        <v>830</v>
      </c>
      <c r="D722" s="1">
        <v>55642</v>
      </c>
    </row>
    <row r="723" spans="1:4">
      <c r="A723">
        <v>13228</v>
      </c>
      <c r="B723" t="s">
        <v>137</v>
      </c>
      <c r="C723" t="s">
        <v>831</v>
      </c>
      <c r="D723" s="1">
        <v>81286</v>
      </c>
    </row>
    <row r="724" spans="1:4">
      <c r="A724">
        <v>13229</v>
      </c>
      <c r="B724" t="s">
        <v>137</v>
      </c>
      <c r="C724" t="s">
        <v>832</v>
      </c>
      <c r="D724" s="1">
        <v>194419</v>
      </c>
    </row>
    <row r="725" spans="1:4">
      <c r="A725">
        <v>13303</v>
      </c>
      <c r="B725" t="s">
        <v>137</v>
      </c>
      <c r="C725" t="s">
        <v>833</v>
      </c>
      <c r="D725" s="1">
        <v>33377</v>
      </c>
    </row>
    <row r="726" spans="1:4">
      <c r="A726">
        <v>13305</v>
      </c>
      <c r="B726" t="s">
        <v>137</v>
      </c>
      <c r="C726" t="s">
        <v>834</v>
      </c>
      <c r="D726" s="1">
        <v>16855</v>
      </c>
    </row>
    <row r="727" spans="1:4">
      <c r="A727">
        <v>13307</v>
      </c>
      <c r="B727" t="s">
        <v>137</v>
      </c>
      <c r="C727" t="s">
        <v>835</v>
      </c>
      <c r="D727" s="1">
        <v>2448</v>
      </c>
    </row>
    <row r="728" spans="1:4">
      <c r="A728">
        <v>13308</v>
      </c>
      <c r="B728" t="s">
        <v>137</v>
      </c>
      <c r="C728" t="s">
        <v>836</v>
      </c>
      <c r="D728" s="1">
        <v>5635</v>
      </c>
    </row>
    <row r="729" spans="1:4">
      <c r="A729">
        <v>13361</v>
      </c>
      <c r="B729" t="s">
        <v>137</v>
      </c>
      <c r="C729" t="s">
        <v>837</v>
      </c>
      <c r="D729" s="1">
        <v>8256</v>
      </c>
    </row>
    <row r="730" spans="1:4">
      <c r="A730">
        <v>13362</v>
      </c>
      <c r="B730" t="s">
        <v>137</v>
      </c>
      <c r="C730" t="s">
        <v>838</v>
      </c>
      <c r="D730" s="1">
        <v>306</v>
      </c>
    </row>
    <row r="731" spans="1:4">
      <c r="A731">
        <v>13363</v>
      </c>
      <c r="B731" t="s">
        <v>137</v>
      </c>
      <c r="C731" t="s">
        <v>839</v>
      </c>
      <c r="D731" s="1">
        <v>2928</v>
      </c>
    </row>
    <row r="732" spans="1:4">
      <c r="A732">
        <v>13364</v>
      </c>
      <c r="B732" t="s">
        <v>137</v>
      </c>
      <c r="C732" t="s">
        <v>840</v>
      </c>
      <c r="D732" s="1">
        <v>1964</v>
      </c>
    </row>
    <row r="733" spans="1:4">
      <c r="A733">
        <v>13381</v>
      </c>
      <c r="B733" t="s">
        <v>137</v>
      </c>
      <c r="C733" t="s">
        <v>841</v>
      </c>
      <c r="D733" s="1">
        <v>2696</v>
      </c>
    </row>
    <row r="734" spans="1:4">
      <c r="A734">
        <v>13382</v>
      </c>
      <c r="B734" t="s">
        <v>137</v>
      </c>
      <c r="C734" t="s">
        <v>842</v>
      </c>
      <c r="D734" s="1">
        <v>314</v>
      </c>
    </row>
    <row r="735" spans="1:4">
      <c r="A735">
        <v>13401</v>
      </c>
      <c r="B735" t="s">
        <v>137</v>
      </c>
      <c r="C735" t="s">
        <v>843</v>
      </c>
      <c r="D735" s="1">
        <v>7913</v>
      </c>
    </row>
    <row r="736" spans="1:4">
      <c r="A736">
        <v>13402</v>
      </c>
      <c r="B736" t="s">
        <v>137</v>
      </c>
      <c r="C736" t="s">
        <v>844</v>
      </c>
      <c r="D736" s="1">
        <v>168</v>
      </c>
    </row>
    <row r="737" spans="1:4">
      <c r="A737">
        <v>13421</v>
      </c>
      <c r="B737" t="s">
        <v>137</v>
      </c>
      <c r="C737" t="s">
        <v>845</v>
      </c>
      <c r="D737" s="1">
        <v>2563</v>
      </c>
    </row>
    <row r="738" spans="1:4">
      <c r="A738">
        <v>14000</v>
      </c>
      <c r="B738" t="s">
        <v>139</v>
      </c>
      <c r="C738" t="s">
        <v>139</v>
      </c>
      <c r="D738" s="1">
        <v>8940001</v>
      </c>
    </row>
    <row r="739" spans="1:4">
      <c r="A739">
        <v>14100</v>
      </c>
      <c r="B739" t="s">
        <v>139</v>
      </c>
      <c r="C739" t="s">
        <v>29</v>
      </c>
      <c r="D739" s="1">
        <v>3638917</v>
      </c>
    </row>
    <row r="740" spans="1:4">
      <c r="A740">
        <v>14101</v>
      </c>
      <c r="B740" t="s">
        <v>139</v>
      </c>
      <c r="C740" t="s">
        <v>1838</v>
      </c>
      <c r="D740" s="1">
        <v>274532</v>
      </c>
    </row>
    <row r="741" spans="1:4">
      <c r="A741">
        <v>14102</v>
      </c>
      <c r="B741" t="s">
        <v>139</v>
      </c>
      <c r="C741" t="s">
        <v>1839</v>
      </c>
      <c r="D741" s="1">
        <v>225896</v>
      </c>
    </row>
    <row r="742" spans="1:4">
      <c r="A742">
        <v>14103</v>
      </c>
      <c r="B742" t="s">
        <v>139</v>
      </c>
      <c r="C742" t="s">
        <v>1816</v>
      </c>
      <c r="D742" s="1">
        <v>93561</v>
      </c>
    </row>
    <row r="743" spans="1:4">
      <c r="A743">
        <v>14104</v>
      </c>
      <c r="B743" t="s">
        <v>139</v>
      </c>
      <c r="C743" t="s">
        <v>1840</v>
      </c>
      <c r="D743" s="1">
        <v>134269</v>
      </c>
    </row>
    <row r="744" spans="1:4">
      <c r="A744">
        <v>14105</v>
      </c>
      <c r="B744" t="s">
        <v>139</v>
      </c>
      <c r="C744" t="s">
        <v>1815</v>
      </c>
      <c r="D744" s="1">
        <v>191337</v>
      </c>
    </row>
    <row r="745" spans="1:4">
      <c r="A745">
        <v>14106</v>
      </c>
      <c r="B745" t="s">
        <v>139</v>
      </c>
      <c r="C745" t="s">
        <v>1841</v>
      </c>
      <c r="D745" s="1">
        <v>199659</v>
      </c>
    </row>
    <row r="746" spans="1:4">
      <c r="A746">
        <v>14107</v>
      </c>
      <c r="B746" t="s">
        <v>139</v>
      </c>
      <c r="C746" t="s">
        <v>1842</v>
      </c>
      <c r="D746" s="1">
        <v>161145</v>
      </c>
    </row>
    <row r="747" spans="1:4">
      <c r="A747">
        <v>14108</v>
      </c>
      <c r="B747" t="s">
        <v>139</v>
      </c>
      <c r="C747" t="s">
        <v>1843</v>
      </c>
      <c r="D747" s="1">
        <v>202453</v>
      </c>
    </row>
    <row r="748" spans="1:4">
      <c r="A748">
        <v>14109</v>
      </c>
      <c r="B748" t="s">
        <v>139</v>
      </c>
      <c r="C748" t="s">
        <v>1844</v>
      </c>
      <c r="D748" s="1">
        <v>329107</v>
      </c>
    </row>
    <row r="749" spans="1:4">
      <c r="A749">
        <v>14110</v>
      </c>
      <c r="B749" t="s">
        <v>139</v>
      </c>
      <c r="C749" t="s">
        <v>1845</v>
      </c>
      <c r="D749" s="1">
        <v>272391</v>
      </c>
    </row>
    <row r="750" spans="1:4">
      <c r="A750">
        <v>14111</v>
      </c>
      <c r="B750" t="s">
        <v>139</v>
      </c>
      <c r="C750" t="s">
        <v>1846</v>
      </c>
      <c r="D750" s="1">
        <v>216841</v>
      </c>
    </row>
    <row r="751" spans="1:4">
      <c r="A751">
        <v>14112</v>
      </c>
      <c r="B751" t="s">
        <v>139</v>
      </c>
      <c r="C751" t="s">
        <v>1847</v>
      </c>
      <c r="D751" s="1">
        <v>248540</v>
      </c>
    </row>
    <row r="752" spans="1:4">
      <c r="A752">
        <v>14113</v>
      </c>
      <c r="B752" t="s">
        <v>139</v>
      </c>
      <c r="C752" t="s">
        <v>1831</v>
      </c>
      <c r="D752" s="1">
        <v>175607</v>
      </c>
    </row>
    <row r="753" spans="1:4">
      <c r="A753">
        <v>14114</v>
      </c>
      <c r="B753" t="s">
        <v>139</v>
      </c>
      <c r="C753" t="s">
        <v>1848</v>
      </c>
      <c r="D753" s="1">
        <v>125430</v>
      </c>
    </row>
    <row r="754" spans="1:4">
      <c r="A754">
        <v>14115</v>
      </c>
      <c r="B754" t="s">
        <v>139</v>
      </c>
      <c r="C754" t="s">
        <v>1849</v>
      </c>
      <c r="D754" s="1">
        <v>123915</v>
      </c>
    </row>
    <row r="755" spans="1:4">
      <c r="A755">
        <v>14116</v>
      </c>
      <c r="B755" t="s">
        <v>139</v>
      </c>
      <c r="C755" t="s">
        <v>1825</v>
      </c>
      <c r="D755" s="1">
        <v>153691</v>
      </c>
    </row>
    <row r="756" spans="1:4">
      <c r="A756">
        <v>14117</v>
      </c>
      <c r="B756" t="s">
        <v>139</v>
      </c>
      <c r="C756" t="s">
        <v>1821</v>
      </c>
      <c r="D756" s="1">
        <v>303370</v>
      </c>
    </row>
    <row r="757" spans="1:4">
      <c r="A757">
        <v>14118</v>
      </c>
      <c r="B757" t="s">
        <v>139</v>
      </c>
      <c r="C757" t="s">
        <v>1850</v>
      </c>
      <c r="D757" s="1">
        <v>207173</v>
      </c>
    </row>
    <row r="758" spans="1:4">
      <c r="A758">
        <v>14130</v>
      </c>
      <c r="B758" t="s">
        <v>139</v>
      </c>
      <c r="C758" t="s">
        <v>30</v>
      </c>
      <c r="D758" s="1">
        <v>1404423</v>
      </c>
    </row>
    <row r="759" spans="1:4">
      <c r="A759">
        <v>14131</v>
      </c>
      <c r="B759" t="s">
        <v>139</v>
      </c>
      <c r="C759" t="s">
        <v>1851</v>
      </c>
      <c r="D759" s="1">
        <v>210519</v>
      </c>
    </row>
    <row r="760" spans="1:4">
      <c r="A760">
        <v>14132</v>
      </c>
      <c r="B760" t="s">
        <v>139</v>
      </c>
      <c r="C760" t="s">
        <v>1852</v>
      </c>
      <c r="D760" s="1">
        <v>154472</v>
      </c>
    </row>
    <row r="761" spans="1:4">
      <c r="A761">
        <v>14133</v>
      </c>
      <c r="B761" t="s">
        <v>139</v>
      </c>
      <c r="C761" t="s">
        <v>1853</v>
      </c>
      <c r="D761" s="1">
        <v>232265</v>
      </c>
    </row>
    <row r="762" spans="1:4">
      <c r="A762">
        <v>14134</v>
      </c>
      <c r="B762" t="s">
        <v>139</v>
      </c>
      <c r="C762" t="s">
        <v>1854</v>
      </c>
      <c r="D762" s="1">
        <v>215870</v>
      </c>
    </row>
    <row r="763" spans="1:4">
      <c r="A763">
        <v>14135</v>
      </c>
      <c r="B763" t="s">
        <v>139</v>
      </c>
      <c r="C763" t="s">
        <v>1855</v>
      </c>
      <c r="D763" s="1">
        <v>200942</v>
      </c>
    </row>
    <row r="764" spans="1:4">
      <c r="A764">
        <v>14136</v>
      </c>
      <c r="B764" t="s">
        <v>139</v>
      </c>
      <c r="C764" t="s">
        <v>1856</v>
      </c>
      <c r="D764" s="1">
        <v>220730</v>
      </c>
    </row>
    <row r="765" spans="1:4">
      <c r="A765">
        <v>14137</v>
      </c>
      <c r="B765" t="s">
        <v>139</v>
      </c>
      <c r="C765" t="s">
        <v>1857</v>
      </c>
      <c r="D765" s="1">
        <v>169625</v>
      </c>
    </row>
    <row r="766" spans="1:4">
      <c r="A766">
        <v>14150</v>
      </c>
      <c r="B766" t="s">
        <v>139</v>
      </c>
      <c r="C766" t="s">
        <v>31</v>
      </c>
      <c r="D766" s="1">
        <v>703180</v>
      </c>
    </row>
    <row r="767" spans="1:4">
      <c r="A767">
        <v>14151</v>
      </c>
      <c r="B767" t="s">
        <v>139</v>
      </c>
      <c r="C767" t="s">
        <v>1831</v>
      </c>
      <c r="D767" s="1">
        <v>172098</v>
      </c>
    </row>
    <row r="768" spans="1:4">
      <c r="A768">
        <v>14152</v>
      </c>
      <c r="B768" t="s">
        <v>139</v>
      </c>
      <c r="C768" t="s">
        <v>198</v>
      </c>
      <c r="D768" s="1">
        <v>261937</v>
      </c>
    </row>
    <row r="769" spans="1:4">
      <c r="A769">
        <v>14153</v>
      </c>
      <c r="B769" t="s">
        <v>139</v>
      </c>
      <c r="C769" t="s">
        <v>1815</v>
      </c>
      <c r="D769" s="1">
        <v>269145</v>
      </c>
    </row>
    <row r="770" spans="1:4">
      <c r="A770">
        <v>14201</v>
      </c>
      <c r="B770" t="s">
        <v>139</v>
      </c>
      <c r="C770" t="s">
        <v>846</v>
      </c>
      <c r="D770" s="1">
        <v>416491</v>
      </c>
    </row>
    <row r="771" spans="1:4">
      <c r="A771">
        <v>14203</v>
      </c>
      <c r="B771" t="s">
        <v>139</v>
      </c>
      <c r="C771" t="s">
        <v>847</v>
      </c>
      <c r="D771" s="1">
        <v>255076</v>
      </c>
    </row>
    <row r="772" spans="1:4">
      <c r="A772">
        <v>14204</v>
      </c>
      <c r="B772" t="s">
        <v>139</v>
      </c>
      <c r="C772" t="s">
        <v>848</v>
      </c>
      <c r="D772" s="1">
        <v>176501</v>
      </c>
    </row>
    <row r="773" spans="1:4">
      <c r="A773">
        <v>14205</v>
      </c>
      <c r="B773" t="s">
        <v>139</v>
      </c>
      <c r="C773" t="s">
        <v>849</v>
      </c>
      <c r="D773" s="1">
        <v>416270</v>
      </c>
    </row>
    <row r="774" spans="1:4">
      <c r="A774">
        <v>14206</v>
      </c>
      <c r="B774" t="s">
        <v>139</v>
      </c>
      <c r="C774" t="s">
        <v>850</v>
      </c>
      <c r="D774" s="1">
        <v>194705</v>
      </c>
    </row>
    <row r="775" spans="1:4">
      <c r="A775">
        <v>14207</v>
      </c>
      <c r="B775" t="s">
        <v>139</v>
      </c>
      <c r="C775" t="s">
        <v>851</v>
      </c>
      <c r="D775" s="1">
        <v>238448</v>
      </c>
    </row>
    <row r="776" spans="1:4">
      <c r="A776">
        <v>14208</v>
      </c>
      <c r="B776" t="s">
        <v>139</v>
      </c>
      <c r="C776" t="s">
        <v>852</v>
      </c>
      <c r="D776" s="1">
        <v>59845</v>
      </c>
    </row>
    <row r="777" spans="1:4">
      <c r="A777">
        <v>14210</v>
      </c>
      <c r="B777" t="s">
        <v>139</v>
      </c>
      <c r="C777" t="s">
        <v>853</v>
      </c>
      <c r="D777" s="1">
        <v>47040</v>
      </c>
    </row>
    <row r="778" spans="1:4">
      <c r="A778">
        <v>14211</v>
      </c>
      <c r="B778" t="s">
        <v>139</v>
      </c>
      <c r="C778" t="s">
        <v>854</v>
      </c>
      <c r="D778" s="1">
        <v>161957</v>
      </c>
    </row>
    <row r="779" spans="1:4">
      <c r="A779">
        <v>14212</v>
      </c>
      <c r="B779" t="s">
        <v>139</v>
      </c>
      <c r="C779" t="s">
        <v>855</v>
      </c>
      <c r="D779" s="1">
        <v>219860</v>
      </c>
    </row>
    <row r="780" spans="1:4">
      <c r="A780">
        <v>14213</v>
      </c>
      <c r="B780" t="s">
        <v>139</v>
      </c>
      <c r="C780" t="s">
        <v>856</v>
      </c>
      <c r="D780" s="1">
        <v>227415</v>
      </c>
    </row>
    <row r="781" spans="1:4">
      <c r="A781">
        <v>14214</v>
      </c>
      <c r="B781" t="s">
        <v>139</v>
      </c>
      <c r="C781" t="s">
        <v>857</v>
      </c>
      <c r="D781" s="1">
        <v>97917</v>
      </c>
    </row>
    <row r="782" spans="1:4">
      <c r="A782">
        <v>14215</v>
      </c>
      <c r="B782" t="s">
        <v>139</v>
      </c>
      <c r="C782" t="s">
        <v>858</v>
      </c>
      <c r="D782" s="1">
        <v>127813</v>
      </c>
    </row>
    <row r="783" spans="1:4">
      <c r="A783">
        <v>14216</v>
      </c>
      <c r="B783" t="s">
        <v>139</v>
      </c>
      <c r="C783" t="s">
        <v>859</v>
      </c>
      <c r="D783" s="1">
        <v>127990</v>
      </c>
    </row>
    <row r="784" spans="1:4">
      <c r="A784">
        <v>14217</v>
      </c>
      <c r="B784" t="s">
        <v>139</v>
      </c>
      <c r="C784" t="s">
        <v>860</v>
      </c>
      <c r="D784" s="1">
        <v>43919</v>
      </c>
    </row>
    <row r="785" spans="1:4">
      <c r="A785">
        <v>14218</v>
      </c>
      <c r="B785" t="s">
        <v>139</v>
      </c>
      <c r="C785" t="s">
        <v>861</v>
      </c>
      <c r="D785" s="1">
        <v>82536</v>
      </c>
    </row>
    <row r="786" spans="1:4">
      <c r="A786">
        <v>14301</v>
      </c>
      <c r="B786" t="s">
        <v>139</v>
      </c>
      <c r="C786" t="s">
        <v>862</v>
      </c>
      <c r="D786" s="1">
        <v>33423</v>
      </c>
    </row>
    <row r="787" spans="1:4">
      <c r="A787">
        <v>14321</v>
      </c>
      <c r="B787" t="s">
        <v>139</v>
      </c>
      <c r="C787" t="s">
        <v>863</v>
      </c>
      <c r="D787" s="1">
        <v>47376</v>
      </c>
    </row>
    <row r="788" spans="1:4">
      <c r="A788">
        <v>14341</v>
      </c>
      <c r="B788" t="s">
        <v>139</v>
      </c>
      <c r="C788" t="s">
        <v>864</v>
      </c>
      <c r="D788" s="1">
        <v>33026</v>
      </c>
    </row>
    <row r="789" spans="1:4">
      <c r="A789">
        <v>14342</v>
      </c>
      <c r="B789" t="s">
        <v>139</v>
      </c>
      <c r="C789" t="s">
        <v>865</v>
      </c>
      <c r="D789" s="1">
        <v>29550</v>
      </c>
    </row>
    <row r="790" spans="1:4">
      <c r="A790">
        <v>14361</v>
      </c>
      <c r="B790" t="s">
        <v>139</v>
      </c>
      <c r="C790" t="s">
        <v>866</v>
      </c>
      <c r="D790" s="1">
        <v>9586</v>
      </c>
    </row>
    <row r="791" spans="1:4">
      <c r="A791">
        <v>14362</v>
      </c>
      <c r="B791" t="s">
        <v>139</v>
      </c>
      <c r="C791" t="s">
        <v>867</v>
      </c>
      <c r="D791" s="1">
        <v>17377</v>
      </c>
    </row>
    <row r="792" spans="1:4">
      <c r="A792">
        <v>14363</v>
      </c>
      <c r="B792" t="s">
        <v>139</v>
      </c>
      <c r="C792" t="s">
        <v>868</v>
      </c>
      <c r="D792" s="1">
        <v>11579</v>
      </c>
    </row>
    <row r="793" spans="1:4">
      <c r="A793">
        <v>14364</v>
      </c>
      <c r="B793" t="s">
        <v>139</v>
      </c>
      <c r="C793" t="s">
        <v>869</v>
      </c>
      <c r="D793" s="1">
        <v>11431</v>
      </c>
    </row>
    <row r="794" spans="1:4">
      <c r="A794">
        <v>14366</v>
      </c>
      <c r="B794" t="s">
        <v>139</v>
      </c>
      <c r="C794" t="s">
        <v>870</v>
      </c>
      <c r="D794" s="1">
        <v>16511</v>
      </c>
    </row>
    <row r="795" spans="1:4">
      <c r="A795">
        <v>14382</v>
      </c>
      <c r="B795" t="s">
        <v>139</v>
      </c>
      <c r="C795" t="s">
        <v>871</v>
      </c>
      <c r="D795" s="1">
        <v>12456</v>
      </c>
    </row>
    <row r="796" spans="1:4">
      <c r="A796">
        <v>14383</v>
      </c>
      <c r="B796" t="s">
        <v>139</v>
      </c>
      <c r="C796" t="s">
        <v>872</v>
      </c>
      <c r="D796" s="1">
        <v>7956</v>
      </c>
    </row>
    <row r="797" spans="1:4">
      <c r="A797">
        <v>14384</v>
      </c>
      <c r="B797" t="s">
        <v>139</v>
      </c>
      <c r="C797" t="s">
        <v>873</v>
      </c>
      <c r="D797" s="1">
        <v>26482</v>
      </c>
    </row>
    <row r="798" spans="1:4">
      <c r="A798">
        <v>14401</v>
      </c>
      <c r="B798" t="s">
        <v>139</v>
      </c>
      <c r="C798" t="s">
        <v>874</v>
      </c>
      <c r="D798" s="1">
        <v>39834</v>
      </c>
    </row>
    <row r="799" spans="1:4">
      <c r="A799">
        <v>14402</v>
      </c>
      <c r="B799" t="s">
        <v>139</v>
      </c>
      <c r="C799" t="s">
        <v>875</v>
      </c>
      <c r="D799" s="1">
        <v>3111</v>
      </c>
    </row>
    <row r="800" spans="1:4">
      <c r="A800">
        <v>15000</v>
      </c>
      <c r="B800" t="s">
        <v>140</v>
      </c>
      <c r="C800" t="s">
        <v>140</v>
      </c>
      <c r="D800" s="1">
        <v>2341907</v>
      </c>
    </row>
    <row r="801" spans="1:4">
      <c r="A801">
        <v>15100</v>
      </c>
      <c r="B801" t="s">
        <v>140</v>
      </c>
      <c r="C801" t="s">
        <v>141</v>
      </c>
      <c r="D801" s="1">
        <v>801974</v>
      </c>
    </row>
    <row r="802" spans="1:4">
      <c r="A802">
        <v>15101</v>
      </c>
      <c r="B802" t="s">
        <v>140</v>
      </c>
      <c r="C802" t="s">
        <v>199</v>
      </c>
      <c r="D802" s="1">
        <v>76610</v>
      </c>
    </row>
    <row r="803" spans="1:4">
      <c r="A803">
        <v>15102</v>
      </c>
      <c r="B803" t="s">
        <v>140</v>
      </c>
      <c r="C803" t="s">
        <v>1812</v>
      </c>
      <c r="D803" s="1">
        <v>138602</v>
      </c>
    </row>
    <row r="804" spans="1:4">
      <c r="A804">
        <v>15103</v>
      </c>
      <c r="B804" t="s">
        <v>140</v>
      </c>
      <c r="C804" t="s">
        <v>198</v>
      </c>
      <c r="D804" s="1">
        <v>175329</v>
      </c>
    </row>
    <row r="805" spans="1:4">
      <c r="A805">
        <v>15104</v>
      </c>
      <c r="B805" t="s">
        <v>140</v>
      </c>
      <c r="C805" t="s">
        <v>1858</v>
      </c>
      <c r="D805" s="1">
        <v>69252</v>
      </c>
    </row>
    <row r="806" spans="1:4">
      <c r="A806">
        <v>15105</v>
      </c>
      <c r="B806" t="s">
        <v>140</v>
      </c>
      <c r="C806" t="s">
        <v>1859</v>
      </c>
      <c r="D806" s="1">
        <v>78172</v>
      </c>
    </row>
    <row r="807" spans="1:4">
      <c r="A807">
        <v>15106</v>
      </c>
      <c r="B807" t="s">
        <v>140</v>
      </c>
      <c r="C807" t="s">
        <v>1815</v>
      </c>
      <c r="D807" s="1">
        <v>46601</v>
      </c>
    </row>
    <row r="808" spans="1:4">
      <c r="A808">
        <v>15107</v>
      </c>
      <c r="B808" t="s">
        <v>140</v>
      </c>
      <c r="C808" t="s">
        <v>1816</v>
      </c>
      <c r="D808" s="1">
        <v>157066</v>
      </c>
    </row>
    <row r="809" spans="1:4">
      <c r="A809">
        <v>15108</v>
      </c>
      <c r="B809" t="s">
        <v>140</v>
      </c>
      <c r="C809" t="s">
        <v>1860</v>
      </c>
      <c r="D809" s="1">
        <v>60342</v>
      </c>
    </row>
    <row r="810" spans="1:4">
      <c r="A810">
        <v>15202</v>
      </c>
      <c r="B810" t="s">
        <v>140</v>
      </c>
      <c r="C810" t="s">
        <v>876</v>
      </c>
      <c r="D810" s="1">
        <v>278855</v>
      </c>
    </row>
    <row r="811" spans="1:4">
      <c r="A811">
        <v>15204</v>
      </c>
      <c r="B811" t="s">
        <v>140</v>
      </c>
      <c r="C811" t="s">
        <v>877</v>
      </c>
      <c r="D811" s="1">
        <v>102082</v>
      </c>
    </row>
    <row r="812" spans="1:4">
      <c r="A812">
        <v>15205</v>
      </c>
      <c r="B812" t="s">
        <v>140</v>
      </c>
      <c r="C812" t="s">
        <v>878</v>
      </c>
      <c r="D812" s="1">
        <v>88423</v>
      </c>
    </row>
    <row r="813" spans="1:4">
      <c r="A813">
        <v>15206</v>
      </c>
      <c r="B813" t="s">
        <v>140</v>
      </c>
      <c r="C813" t="s">
        <v>879</v>
      </c>
      <c r="D813" s="1">
        <v>101085</v>
      </c>
    </row>
    <row r="814" spans="1:4">
      <c r="A814">
        <v>15208</v>
      </c>
      <c r="B814" t="s">
        <v>140</v>
      </c>
      <c r="C814" t="s">
        <v>880</v>
      </c>
      <c r="D814" s="1">
        <v>37909</v>
      </c>
    </row>
    <row r="815" spans="1:4">
      <c r="A815">
        <v>15209</v>
      </c>
      <c r="B815" t="s">
        <v>140</v>
      </c>
      <c r="C815" t="s">
        <v>881</v>
      </c>
      <c r="D815" s="1">
        <v>29563</v>
      </c>
    </row>
    <row r="816" spans="1:4">
      <c r="A816">
        <v>15210</v>
      </c>
      <c r="B816" t="s">
        <v>140</v>
      </c>
      <c r="C816" t="s">
        <v>882</v>
      </c>
      <c r="D816" s="1">
        <v>57662</v>
      </c>
    </row>
    <row r="817" spans="1:4">
      <c r="A817">
        <v>15211</v>
      </c>
      <c r="B817" t="s">
        <v>140</v>
      </c>
      <c r="C817" t="s">
        <v>883</v>
      </c>
      <c r="D817" s="1">
        <v>41830</v>
      </c>
    </row>
    <row r="818" spans="1:4">
      <c r="A818">
        <v>15212</v>
      </c>
      <c r="B818" t="s">
        <v>140</v>
      </c>
      <c r="C818" t="s">
        <v>884</v>
      </c>
      <c r="D818" s="1">
        <v>65269</v>
      </c>
    </row>
    <row r="819" spans="1:4">
      <c r="A819">
        <v>15213</v>
      </c>
      <c r="B819" t="s">
        <v>140</v>
      </c>
      <c r="C819" t="s">
        <v>885</v>
      </c>
      <c r="D819" s="1">
        <v>82269</v>
      </c>
    </row>
    <row r="820" spans="1:4">
      <c r="A820">
        <v>15216</v>
      </c>
      <c r="B820" t="s">
        <v>140</v>
      </c>
      <c r="C820" t="s">
        <v>886</v>
      </c>
      <c r="D820" s="1">
        <v>46222</v>
      </c>
    </row>
    <row r="821" spans="1:4">
      <c r="A821">
        <v>15217</v>
      </c>
      <c r="B821" t="s">
        <v>140</v>
      </c>
      <c r="C821" t="s">
        <v>32</v>
      </c>
      <c r="D821" s="1">
        <v>34930</v>
      </c>
    </row>
    <row r="822" spans="1:4">
      <c r="A822">
        <v>15218</v>
      </c>
      <c r="B822" t="s">
        <v>140</v>
      </c>
      <c r="C822" t="s">
        <v>887</v>
      </c>
      <c r="D822" s="1">
        <v>54066</v>
      </c>
    </row>
    <row r="823" spans="1:4">
      <c r="A823">
        <v>15222</v>
      </c>
      <c r="B823" t="s">
        <v>140</v>
      </c>
      <c r="C823" t="s">
        <v>888</v>
      </c>
      <c r="D823" s="1">
        <v>200802</v>
      </c>
    </row>
    <row r="824" spans="1:4">
      <c r="A824">
        <v>15223</v>
      </c>
      <c r="B824" t="s">
        <v>140</v>
      </c>
      <c r="C824" t="s">
        <v>889</v>
      </c>
      <c r="D824" s="1">
        <v>45078</v>
      </c>
    </row>
    <row r="825" spans="1:4">
      <c r="A825">
        <v>15224</v>
      </c>
      <c r="B825" t="s">
        <v>140</v>
      </c>
      <c r="C825" t="s">
        <v>890</v>
      </c>
      <c r="D825" s="1">
        <v>60585</v>
      </c>
    </row>
    <row r="826" spans="1:4">
      <c r="A826">
        <v>15225</v>
      </c>
      <c r="B826" t="s">
        <v>140</v>
      </c>
      <c r="C826" t="s">
        <v>891</v>
      </c>
      <c r="D826" s="1">
        <v>39462</v>
      </c>
    </row>
    <row r="827" spans="1:4">
      <c r="A827">
        <v>15226</v>
      </c>
      <c r="B827" t="s">
        <v>140</v>
      </c>
      <c r="C827" t="s">
        <v>892</v>
      </c>
      <c r="D827" s="1">
        <v>59474</v>
      </c>
    </row>
    <row r="828" spans="1:4">
      <c r="A828">
        <v>15227</v>
      </c>
      <c r="B828" t="s">
        <v>140</v>
      </c>
      <c r="C828" t="s">
        <v>893</v>
      </c>
      <c r="D828" s="1">
        <v>31038</v>
      </c>
    </row>
    <row r="829" spans="1:4">
      <c r="A829">
        <v>15307</v>
      </c>
      <c r="B829" t="s">
        <v>140</v>
      </c>
      <c r="C829" t="s">
        <v>894</v>
      </c>
      <c r="D829" s="1">
        <v>14251</v>
      </c>
    </row>
    <row r="830" spans="1:4">
      <c r="A830">
        <v>15342</v>
      </c>
      <c r="B830" t="s">
        <v>140</v>
      </c>
      <c r="C830" t="s">
        <v>895</v>
      </c>
      <c r="D830" s="1">
        <v>8545</v>
      </c>
    </row>
    <row r="831" spans="1:4">
      <c r="A831">
        <v>15361</v>
      </c>
      <c r="B831" t="s">
        <v>140</v>
      </c>
      <c r="C831" t="s">
        <v>896</v>
      </c>
      <c r="D831" s="1">
        <v>12579</v>
      </c>
    </row>
    <row r="832" spans="1:4">
      <c r="A832">
        <v>15385</v>
      </c>
      <c r="B832" t="s">
        <v>140</v>
      </c>
      <c r="C832" t="s">
        <v>33</v>
      </c>
      <c r="D832" s="1">
        <v>12830</v>
      </c>
    </row>
    <row r="833" spans="1:4">
      <c r="A833">
        <v>15405</v>
      </c>
      <c r="B833" t="s">
        <v>140</v>
      </c>
      <c r="C833" t="s">
        <v>897</v>
      </c>
      <c r="D833" s="1">
        <v>4854</v>
      </c>
    </row>
    <row r="834" spans="1:4">
      <c r="A834">
        <v>15461</v>
      </c>
      <c r="B834" t="s">
        <v>140</v>
      </c>
      <c r="C834" t="s">
        <v>898</v>
      </c>
      <c r="D834" s="1">
        <v>8267</v>
      </c>
    </row>
    <row r="835" spans="1:4">
      <c r="A835">
        <v>15482</v>
      </c>
      <c r="B835" t="s">
        <v>140</v>
      </c>
      <c r="C835" t="s">
        <v>899</v>
      </c>
      <c r="D835" s="1">
        <v>10556</v>
      </c>
    </row>
    <row r="836" spans="1:4">
      <c r="A836">
        <v>15504</v>
      </c>
      <c r="B836" t="s">
        <v>140</v>
      </c>
      <c r="C836" t="s">
        <v>900</v>
      </c>
      <c r="D836" s="1">
        <v>4783</v>
      </c>
    </row>
    <row r="837" spans="1:4">
      <c r="A837">
        <v>15581</v>
      </c>
      <c r="B837" t="s">
        <v>140</v>
      </c>
      <c r="C837" t="s">
        <v>901</v>
      </c>
      <c r="D837" s="1">
        <v>6322</v>
      </c>
    </row>
    <row r="838" spans="1:4">
      <c r="A838">
        <v>15586</v>
      </c>
      <c r="B838" t="s">
        <v>140</v>
      </c>
      <c r="C838" t="s">
        <v>902</v>
      </c>
      <c r="D838" s="1">
        <v>342</v>
      </c>
    </row>
    <row r="839" spans="1:4">
      <c r="A839">
        <v>16000</v>
      </c>
      <c r="B839" t="s">
        <v>142</v>
      </c>
      <c r="C839" t="s">
        <v>142</v>
      </c>
      <c r="D839" s="1">
        <v>1078692</v>
      </c>
    </row>
    <row r="840" spans="1:4">
      <c r="A840">
        <v>16201</v>
      </c>
      <c r="B840" t="s">
        <v>142</v>
      </c>
      <c r="C840" t="s">
        <v>143</v>
      </c>
      <c r="D840" s="1">
        <v>415407</v>
      </c>
    </row>
    <row r="841" spans="1:4">
      <c r="A841">
        <v>16202</v>
      </c>
      <c r="B841" t="s">
        <v>142</v>
      </c>
      <c r="C841" t="s">
        <v>903</v>
      </c>
      <c r="D841" s="1">
        <v>174477</v>
      </c>
    </row>
    <row r="842" spans="1:4">
      <c r="A842">
        <v>16204</v>
      </c>
      <c r="B842" t="s">
        <v>142</v>
      </c>
      <c r="C842" t="s">
        <v>904</v>
      </c>
      <c r="D842" s="1">
        <v>43718</v>
      </c>
    </row>
    <row r="843" spans="1:4">
      <c r="A843">
        <v>16205</v>
      </c>
      <c r="B843" t="s">
        <v>142</v>
      </c>
      <c r="C843" t="s">
        <v>905</v>
      </c>
      <c r="D843" s="1">
        <v>50873</v>
      </c>
    </row>
    <row r="844" spans="1:4">
      <c r="A844">
        <v>16206</v>
      </c>
      <c r="B844" t="s">
        <v>142</v>
      </c>
      <c r="C844" t="s">
        <v>906</v>
      </c>
      <c r="D844" s="1">
        <v>33510</v>
      </c>
    </row>
    <row r="845" spans="1:4">
      <c r="A845">
        <v>16207</v>
      </c>
      <c r="B845" t="s">
        <v>142</v>
      </c>
      <c r="C845" t="s">
        <v>907</v>
      </c>
      <c r="D845" s="1">
        <v>42100</v>
      </c>
    </row>
    <row r="846" spans="1:4">
      <c r="A846">
        <v>16208</v>
      </c>
      <c r="B846" t="s">
        <v>142</v>
      </c>
      <c r="C846" t="s">
        <v>908</v>
      </c>
      <c r="D846" s="1">
        <v>49239</v>
      </c>
    </row>
    <row r="847" spans="1:4">
      <c r="A847">
        <v>16209</v>
      </c>
      <c r="B847" t="s">
        <v>142</v>
      </c>
      <c r="C847" t="s">
        <v>909</v>
      </c>
      <c r="D847" s="1">
        <v>31333</v>
      </c>
    </row>
    <row r="848" spans="1:4">
      <c r="A848">
        <v>16210</v>
      </c>
      <c r="B848" t="s">
        <v>142</v>
      </c>
      <c r="C848" t="s">
        <v>910</v>
      </c>
      <c r="D848" s="1">
        <v>53721</v>
      </c>
    </row>
    <row r="849" spans="1:4">
      <c r="A849">
        <v>16211</v>
      </c>
      <c r="B849" t="s">
        <v>142</v>
      </c>
      <c r="C849" t="s">
        <v>911</v>
      </c>
      <c r="D849" s="1">
        <v>93165</v>
      </c>
    </row>
    <row r="850" spans="1:4">
      <c r="A850">
        <v>16321</v>
      </c>
      <c r="B850" t="s">
        <v>142</v>
      </c>
      <c r="C850" t="s">
        <v>912</v>
      </c>
      <c r="D850" s="1">
        <v>3070</v>
      </c>
    </row>
    <row r="851" spans="1:4">
      <c r="A851">
        <v>16322</v>
      </c>
      <c r="B851" t="s">
        <v>142</v>
      </c>
      <c r="C851" t="s">
        <v>913</v>
      </c>
      <c r="D851" s="1">
        <v>21703</v>
      </c>
    </row>
    <row r="852" spans="1:4">
      <c r="A852">
        <v>16323</v>
      </c>
      <c r="B852" t="s">
        <v>142</v>
      </c>
      <c r="C852" t="s">
        <v>914</v>
      </c>
      <c r="D852" s="1">
        <v>27019</v>
      </c>
    </row>
    <row r="853" spans="1:4">
      <c r="A853">
        <v>16342</v>
      </c>
      <c r="B853" t="s">
        <v>142</v>
      </c>
      <c r="C853" t="s">
        <v>915</v>
      </c>
      <c r="D853" s="1">
        <v>26104</v>
      </c>
    </row>
    <row r="854" spans="1:4">
      <c r="A854">
        <v>16343</v>
      </c>
      <c r="B854" t="s">
        <v>142</v>
      </c>
      <c r="C854" t="s">
        <v>507</v>
      </c>
      <c r="D854" s="1">
        <v>13253</v>
      </c>
    </row>
    <row r="855" spans="1:4">
      <c r="A855">
        <v>17000</v>
      </c>
      <c r="B855" t="s">
        <v>144</v>
      </c>
      <c r="C855" t="s">
        <v>144</v>
      </c>
      <c r="D855" s="1">
        <v>1152949</v>
      </c>
    </row>
    <row r="856" spans="1:4">
      <c r="A856">
        <v>17201</v>
      </c>
      <c r="B856" t="s">
        <v>144</v>
      </c>
      <c r="C856" t="s">
        <v>145</v>
      </c>
      <c r="D856" s="1">
        <v>447749</v>
      </c>
    </row>
    <row r="857" spans="1:4">
      <c r="A857">
        <v>17202</v>
      </c>
      <c r="B857" t="s">
        <v>144</v>
      </c>
      <c r="C857" t="s">
        <v>916</v>
      </c>
      <c r="D857" s="1">
        <v>56616</v>
      </c>
    </row>
    <row r="858" spans="1:4">
      <c r="A858">
        <v>17203</v>
      </c>
      <c r="B858" t="s">
        <v>144</v>
      </c>
      <c r="C858" t="s">
        <v>917</v>
      </c>
      <c r="D858" s="1">
        <v>107705</v>
      </c>
    </row>
    <row r="859" spans="1:4">
      <c r="A859">
        <v>17204</v>
      </c>
      <c r="B859" t="s">
        <v>144</v>
      </c>
      <c r="C859" t="s">
        <v>918</v>
      </c>
      <c r="D859" s="1">
        <v>29700</v>
      </c>
    </row>
    <row r="860" spans="1:4">
      <c r="A860">
        <v>17205</v>
      </c>
      <c r="B860" t="s">
        <v>144</v>
      </c>
      <c r="C860" t="s">
        <v>919</v>
      </c>
      <c r="D860" s="1">
        <v>16186</v>
      </c>
    </row>
    <row r="861" spans="1:4">
      <c r="A861">
        <v>17206</v>
      </c>
      <c r="B861" t="s">
        <v>144</v>
      </c>
      <c r="C861" t="s">
        <v>920</v>
      </c>
      <c r="D861" s="1">
        <v>70616</v>
      </c>
    </row>
    <row r="862" spans="1:4">
      <c r="A862">
        <v>17207</v>
      </c>
      <c r="B862" t="s">
        <v>144</v>
      </c>
      <c r="C862" t="s">
        <v>921</v>
      </c>
      <c r="D862" s="1">
        <v>23048</v>
      </c>
    </row>
    <row r="863" spans="1:4">
      <c r="A863">
        <v>17209</v>
      </c>
      <c r="B863" t="s">
        <v>144</v>
      </c>
      <c r="C863" t="s">
        <v>922</v>
      </c>
      <c r="D863" s="1">
        <v>34818</v>
      </c>
    </row>
    <row r="864" spans="1:4">
      <c r="A864">
        <v>17210</v>
      </c>
      <c r="B864" t="s">
        <v>144</v>
      </c>
      <c r="C864" t="s">
        <v>923</v>
      </c>
      <c r="D864" s="1">
        <v>112256</v>
      </c>
    </row>
    <row r="865" spans="1:4">
      <c r="A865">
        <v>17211</v>
      </c>
      <c r="B865" t="s">
        <v>144</v>
      </c>
      <c r="C865" t="s">
        <v>924</v>
      </c>
      <c r="D865" s="1">
        <v>48988</v>
      </c>
    </row>
    <row r="866" spans="1:4">
      <c r="A866">
        <v>17212</v>
      </c>
      <c r="B866" t="s">
        <v>144</v>
      </c>
      <c r="C866" t="s">
        <v>925</v>
      </c>
      <c r="D866" s="1">
        <v>50109</v>
      </c>
    </row>
    <row r="867" spans="1:4">
      <c r="A867">
        <v>17324</v>
      </c>
      <c r="B867" t="s">
        <v>144</v>
      </c>
      <c r="C867" t="s">
        <v>926</v>
      </c>
      <c r="D867" s="1">
        <v>6264</v>
      </c>
    </row>
    <row r="868" spans="1:4">
      <c r="A868">
        <v>17361</v>
      </c>
      <c r="B868" t="s">
        <v>144</v>
      </c>
      <c r="C868" t="s">
        <v>927</v>
      </c>
      <c r="D868" s="1">
        <v>37598</v>
      </c>
    </row>
    <row r="869" spans="1:4">
      <c r="A869">
        <v>17365</v>
      </c>
      <c r="B869" t="s">
        <v>144</v>
      </c>
      <c r="C869" t="s">
        <v>928</v>
      </c>
      <c r="D869" s="1">
        <v>26955</v>
      </c>
    </row>
    <row r="870" spans="1:4">
      <c r="A870">
        <v>17384</v>
      </c>
      <c r="B870" t="s">
        <v>144</v>
      </c>
      <c r="C870" t="s">
        <v>929</v>
      </c>
      <c r="D870" s="1">
        <v>22272</v>
      </c>
    </row>
    <row r="871" spans="1:4">
      <c r="A871">
        <v>17386</v>
      </c>
      <c r="B871" t="s">
        <v>144</v>
      </c>
      <c r="C871" t="s">
        <v>930</v>
      </c>
      <c r="D871" s="1">
        <v>14111</v>
      </c>
    </row>
    <row r="872" spans="1:4">
      <c r="A872">
        <v>17407</v>
      </c>
      <c r="B872" t="s">
        <v>144</v>
      </c>
      <c r="C872" t="s">
        <v>931</v>
      </c>
      <c r="D872" s="1">
        <v>19046</v>
      </c>
    </row>
    <row r="873" spans="1:4">
      <c r="A873">
        <v>17461</v>
      </c>
      <c r="B873" t="s">
        <v>144</v>
      </c>
      <c r="C873" t="s">
        <v>932</v>
      </c>
      <c r="D873" s="1">
        <v>9360</v>
      </c>
    </row>
    <row r="874" spans="1:4">
      <c r="A874">
        <v>17463</v>
      </c>
      <c r="B874" t="s">
        <v>144</v>
      </c>
      <c r="C874" t="s">
        <v>933</v>
      </c>
      <c r="D874" s="1">
        <v>19552</v>
      </c>
    </row>
    <row r="875" spans="1:4">
      <c r="A875">
        <v>18000</v>
      </c>
      <c r="B875" t="s">
        <v>146</v>
      </c>
      <c r="C875" t="s">
        <v>146</v>
      </c>
      <c r="D875" s="1">
        <v>797066</v>
      </c>
    </row>
    <row r="876" spans="1:4">
      <c r="A876">
        <v>18201</v>
      </c>
      <c r="B876" t="s">
        <v>146</v>
      </c>
      <c r="C876" t="s">
        <v>147</v>
      </c>
      <c r="D876" s="1">
        <v>264294</v>
      </c>
    </row>
    <row r="877" spans="1:4">
      <c r="A877">
        <v>18202</v>
      </c>
      <c r="B877" t="s">
        <v>146</v>
      </c>
      <c r="C877" t="s">
        <v>934</v>
      </c>
      <c r="D877" s="1">
        <v>67495</v>
      </c>
    </row>
    <row r="878" spans="1:4">
      <c r="A878">
        <v>18204</v>
      </c>
      <c r="B878" t="s">
        <v>146</v>
      </c>
      <c r="C878" t="s">
        <v>935</v>
      </c>
      <c r="D878" s="1">
        <v>30669</v>
      </c>
    </row>
    <row r="879" spans="1:4">
      <c r="A879">
        <v>18205</v>
      </c>
      <c r="B879" t="s">
        <v>146</v>
      </c>
      <c r="C879" t="s">
        <v>936</v>
      </c>
      <c r="D879" s="1">
        <v>35272</v>
      </c>
    </row>
    <row r="880" spans="1:4">
      <c r="A880">
        <v>18206</v>
      </c>
      <c r="B880" t="s">
        <v>146</v>
      </c>
      <c r="C880" t="s">
        <v>937</v>
      </c>
      <c r="D880" s="1">
        <v>25054</v>
      </c>
    </row>
    <row r="881" spans="1:4">
      <c r="A881">
        <v>18207</v>
      </c>
      <c r="B881" t="s">
        <v>146</v>
      </c>
      <c r="C881" t="s">
        <v>938</v>
      </c>
      <c r="D881" s="1">
        <v>68228</v>
      </c>
    </row>
    <row r="882" spans="1:4">
      <c r="A882">
        <v>18208</v>
      </c>
      <c r="B882" t="s">
        <v>146</v>
      </c>
      <c r="C882" t="s">
        <v>939</v>
      </c>
      <c r="D882" s="1">
        <v>29403</v>
      </c>
    </row>
    <row r="883" spans="1:4">
      <c r="A883">
        <v>18209</v>
      </c>
      <c r="B883" t="s">
        <v>146</v>
      </c>
      <c r="C883" t="s">
        <v>940</v>
      </c>
      <c r="D883" s="1">
        <v>81328</v>
      </c>
    </row>
    <row r="884" spans="1:4">
      <c r="A884">
        <v>18210</v>
      </c>
      <c r="B884" t="s">
        <v>146</v>
      </c>
      <c r="C884" t="s">
        <v>34</v>
      </c>
      <c r="D884" s="1">
        <v>92760</v>
      </c>
    </row>
    <row r="885" spans="1:4">
      <c r="A885">
        <v>18322</v>
      </c>
      <c r="B885" t="s">
        <v>146</v>
      </c>
      <c r="C885" t="s">
        <v>941</v>
      </c>
      <c r="D885" s="1">
        <v>19284</v>
      </c>
    </row>
    <row r="886" spans="1:4">
      <c r="A886">
        <v>18382</v>
      </c>
      <c r="B886" t="s">
        <v>146</v>
      </c>
      <c r="C886" t="s">
        <v>358</v>
      </c>
      <c r="D886" s="1">
        <v>2986</v>
      </c>
    </row>
    <row r="887" spans="1:4">
      <c r="A887">
        <v>18404</v>
      </c>
      <c r="B887" t="s">
        <v>146</v>
      </c>
      <c r="C887" t="s">
        <v>942</v>
      </c>
      <c r="D887" s="1">
        <v>11388</v>
      </c>
    </row>
    <row r="888" spans="1:4">
      <c r="A888">
        <v>18423</v>
      </c>
      <c r="B888" t="s">
        <v>146</v>
      </c>
      <c r="C888" t="s">
        <v>943</v>
      </c>
      <c r="D888" s="1">
        <v>23182</v>
      </c>
    </row>
    <row r="889" spans="1:4">
      <c r="A889">
        <v>18442</v>
      </c>
      <c r="B889" t="s">
        <v>146</v>
      </c>
      <c r="C889" t="s">
        <v>944</v>
      </c>
      <c r="D889" s="1">
        <v>10221</v>
      </c>
    </row>
    <row r="890" spans="1:4">
      <c r="A890">
        <v>18481</v>
      </c>
      <c r="B890" t="s">
        <v>146</v>
      </c>
      <c r="C890" t="s">
        <v>945</v>
      </c>
      <c r="D890" s="1">
        <v>10851</v>
      </c>
    </row>
    <row r="891" spans="1:4">
      <c r="A891">
        <v>18483</v>
      </c>
      <c r="B891" t="s">
        <v>146</v>
      </c>
      <c r="C891" t="s">
        <v>946</v>
      </c>
      <c r="D891" s="1">
        <v>8653</v>
      </c>
    </row>
    <row r="892" spans="1:4">
      <c r="A892">
        <v>18501</v>
      </c>
      <c r="B892" t="s">
        <v>146</v>
      </c>
      <c r="C892" t="s">
        <v>35</v>
      </c>
      <c r="D892" s="1">
        <v>15998</v>
      </c>
    </row>
    <row r="893" spans="1:4">
      <c r="A893">
        <v>19000</v>
      </c>
      <c r="B893" t="s">
        <v>148</v>
      </c>
      <c r="C893" t="s">
        <v>148</v>
      </c>
      <c r="D893" s="1">
        <v>848292</v>
      </c>
    </row>
    <row r="894" spans="1:4">
      <c r="A894">
        <v>19201</v>
      </c>
      <c r="B894" t="s">
        <v>148</v>
      </c>
      <c r="C894" t="s">
        <v>149</v>
      </c>
      <c r="D894" s="1">
        <v>189874</v>
      </c>
    </row>
    <row r="895" spans="1:4">
      <c r="A895">
        <v>19202</v>
      </c>
      <c r="B895" t="s">
        <v>148</v>
      </c>
      <c r="C895" t="s">
        <v>947</v>
      </c>
      <c r="D895" s="1">
        <v>50765</v>
      </c>
    </row>
    <row r="896" spans="1:4">
      <c r="A896">
        <v>19204</v>
      </c>
      <c r="B896" t="s">
        <v>148</v>
      </c>
      <c r="C896" t="s">
        <v>948</v>
      </c>
      <c r="D896" s="1">
        <v>31571</v>
      </c>
    </row>
    <row r="897" spans="1:4">
      <c r="A897">
        <v>19205</v>
      </c>
      <c r="B897" t="s">
        <v>148</v>
      </c>
      <c r="C897" t="s">
        <v>949</v>
      </c>
      <c r="D897" s="1">
        <v>36945</v>
      </c>
    </row>
    <row r="898" spans="1:4">
      <c r="A898">
        <v>19206</v>
      </c>
      <c r="B898" t="s">
        <v>148</v>
      </c>
      <c r="C898" t="s">
        <v>950</v>
      </c>
      <c r="D898" s="1">
        <v>26974</v>
      </c>
    </row>
    <row r="899" spans="1:4">
      <c r="A899">
        <v>19207</v>
      </c>
      <c r="B899" t="s">
        <v>148</v>
      </c>
      <c r="C899" t="s">
        <v>951</v>
      </c>
      <c r="D899" s="1">
        <v>30758</v>
      </c>
    </row>
    <row r="900" spans="1:4">
      <c r="A900">
        <v>19208</v>
      </c>
      <c r="B900" t="s">
        <v>148</v>
      </c>
      <c r="C900" t="s">
        <v>952</v>
      </c>
      <c r="D900" s="1">
        <v>72246</v>
      </c>
    </row>
    <row r="901" spans="1:4">
      <c r="A901">
        <v>19209</v>
      </c>
      <c r="B901" t="s">
        <v>148</v>
      </c>
      <c r="C901" t="s">
        <v>953</v>
      </c>
      <c r="D901" s="1">
        <v>48368</v>
      </c>
    </row>
    <row r="902" spans="1:4">
      <c r="A902">
        <v>19210</v>
      </c>
      <c r="B902" t="s">
        <v>148</v>
      </c>
      <c r="C902" t="s">
        <v>954</v>
      </c>
      <c r="D902" s="1">
        <v>73712</v>
      </c>
    </row>
    <row r="903" spans="1:4">
      <c r="A903">
        <v>19211</v>
      </c>
      <c r="B903" t="s">
        <v>148</v>
      </c>
      <c r="C903" t="s">
        <v>955</v>
      </c>
      <c r="D903" s="1">
        <v>70669</v>
      </c>
    </row>
    <row r="904" spans="1:4">
      <c r="A904">
        <v>19212</v>
      </c>
      <c r="B904" t="s">
        <v>148</v>
      </c>
      <c r="C904" t="s">
        <v>956</v>
      </c>
      <c r="D904" s="1">
        <v>25411</v>
      </c>
    </row>
    <row r="905" spans="1:4">
      <c r="A905">
        <v>19213</v>
      </c>
      <c r="B905" t="s">
        <v>148</v>
      </c>
      <c r="C905" t="s">
        <v>957</v>
      </c>
      <c r="D905" s="1">
        <v>34034</v>
      </c>
    </row>
    <row r="906" spans="1:4">
      <c r="A906">
        <v>19214</v>
      </c>
      <c r="B906" t="s">
        <v>148</v>
      </c>
      <c r="C906" t="s">
        <v>958</v>
      </c>
      <c r="D906" s="1">
        <v>29922</v>
      </c>
    </row>
    <row r="907" spans="1:4">
      <c r="A907">
        <v>19346</v>
      </c>
      <c r="B907" t="s">
        <v>148</v>
      </c>
      <c r="C907" t="s">
        <v>959</v>
      </c>
      <c r="D907" s="1">
        <v>16964</v>
      </c>
    </row>
    <row r="908" spans="1:4">
      <c r="A908">
        <v>19364</v>
      </c>
      <c r="B908" t="s">
        <v>148</v>
      </c>
      <c r="C908" t="s">
        <v>960</v>
      </c>
      <c r="D908" s="1">
        <v>1187</v>
      </c>
    </row>
    <row r="909" spans="1:4">
      <c r="A909">
        <v>19365</v>
      </c>
      <c r="B909" t="s">
        <v>148</v>
      </c>
      <c r="C909" t="s">
        <v>961</v>
      </c>
      <c r="D909" s="1">
        <v>13871</v>
      </c>
    </row>
    <row r="910" spans="1:4">
      <c r="A910">
        <v>19366</v>
      </c>
      <c r="B910" t="s">
        <v>148</v>
      </c>
      <c r="C910" t="s">
        <v>409</v>
      </c>
      <c r="D910" s="1">
        <v>8676</v>
      </c>
    </row>
    <row r="911" spans="1:4">
      <c r="A911">
        <v>19368</v>
      </c>
      <c r="B911" t="s">
        <v>148</v>
      </c>
      <c r="C911" t="s">
        <v>36</v>
      </c>
      <c r="D911" s="1">
        <v>16097</v>
      </c>
    </row>
    <row r="912" spans="1:4">
      <c r="A912">
        <v>19384</v>
      </c>
      <c r="B912" t="s">
        <v>148</v>
      </c>
      <c r="C912" t="s">
        <v>962</v>
      </c>
      <c r="D912" s="1">
        <v>18181</v>
      </c>
    </row>
    <row r="913" spans="1:4">
      <c r="A913">
        <v>19422</v>
      </c>
      <c r="B913" t="s">
        <v>148</v>
      </c>
      <c r="C913" t="s">
        <v>963</v>
      </c>
      <c r="D913" s="1">
        <v>1877</v>
      </c>
    </row>
    <row r="914" spans="1:4">
      <c r="A914">
        <v>19423</v>
      </c>
      <c r="B914" t="s">
        <v>148</v>
      </c>
      <c r="C914" t="s">
        <v>964</v>
      </c>
      <c r="D914" s="1">
        <v>4615</v>
      </c>
    </row>
    <row r="915" spans="1:4">
      <c r="A915">
        <v>19424</v>
      </c>
      <c r="B915" t="s">
        <v>148</v>
      </c>
      <c r="C915" t="s">
        <v>965</v>
      </c>
      <c r="D915" s="1">
        <v>9052</v>
      </c>
    </row>
    <row r="916" spans="1:4">
      <c r="A916">
        <v>19425</v>
      </c>
      <c r="B916" t="s">
        <v>148</v>
      </c>
      <c r="C916" t="s">
        <v>966</v>
      </c>
      <c r="D916" s="1">
        <v>5778</v>
      </c>
    </row>
    <row r="917" spans="1:4">
      <c r="A917">
        <v>19429</v>
      </c>
      <c r="B917" t="s">
        <v>148</v>
      </c>
      <c r="C917" t="s">
        <v>967</v>
      </c>
      <c r="D917" s="1">
        <v>3166</v>
      </c>
    </row>
    <row r="918" spans="1:4">
      <c r="A918">
        <v>19430</v>
      </c>
      <c r="B918" t="s">
        <v>148</v>
      </c>
      <c r="C918" t="s">
        <v>968</v>
      </c>
      <c r="D918" s="1">
        <v>26219</v>
      </c>
    </row>
    <row r="919" spans="1:4">
      <c r="A919">
        <v>19442</v>
      </c>
      <c r="B919" t="s">
        <v>148</v>
      </c>
      <c r="C919" t="s">
        <v>969</v>
      </c>
      <c r="D919" s="1">
        <v>738</v>
      </c>
    </row>
    <row r="920" spans="1:4">
      <c r="A920">
        <v>19443</v>
      </c>
      <c r="B920" t="s">
        <v>148</v>
      </c>
      <c r="C920" t="s">
        <v>970</v>
      </c>
      <c r="D920" s="1">
        <v>622</v>
      </c>
    </row>
    <row r="921" spans="1:4">
      <c r="A921">
        <v>20000</v>
      </c>
      <c r="B921" t="s">
        <v>150</v>
      </c>
      <c r="C921" t="s">
        <v>150</v>
      </c>
      <c r="D921" s="1">
        <v>2130885</v>
      </c>
    </row>
    <row r="922" spans="1:4">
      <c r="A922">
        <v>20201</v>
      </c>
      <c r="B922" t="s">
        <v>150</v>
      </c>
      <c r="C922" t="s">
        <v>151</v>
      </c>
      <c r="D922" s="1">
        <v>382642</v>
      </c>
    </row>
    <row r="923" spans="1:4">
      <c r="A923">
        <v>20202</v>
      </c>
      <c r="B923" t="s">
        <v>150</v>
      </c>
      <c r="C923" t="s">
        <v>971</v>
      </c>
      <c r="D923" s="1">
        <v>239542</v>
      </c>
    </row>
    <row r="924" spans="1:4">
      <c r="A924">
        <v>20203</v>
      </c>
      <c r="B924" t="s">
        <v>150</v>
      </c>
      <c r="C924" t="s">
        <v>972</v>
      </c>
      <c r="D924" s="1">
        <v>157646</v>
      </c>
    </row>
    <row r="925" spans="1:4">
      <c r="A925">
        <v>20204</v>
      </c>
      <c r="B925" t="s">
        <v>150</v>
      </c>
      <c r="C925" t="s">
        <v>973</v>
      </c>
      <c r="D925" s="1">
        <v>51589</v>
      </c>
    </row>
    <row r="926" spans="1:4">
      <c r="A926">
        <v>20205</v>
      </c>
      <c r="B926" t="s">
        <v>150</v>
      </c>
      <c r="C926" t="s">
        <v>974</v>
      </c>
      <c r="D926" s="1">
        <v>103510</v>
      </c>
    </row>
    <row r="927" spans="1:4">
      <c r="A927">
        <v>20206</v>
      </c>
      <c r="B927" t="s">
        <v>150</v>
      </c>
      <c r="C927" t="s">
        <v>975</v>
      </c>
      <c r="D927" s="1">
        <v>50161</v>
      </c>
    </row>
    <row r="928" spans="1:4">
      <c r="A928">
        <v>20207</v>
      </c>
      <c r="B928" t="s">
        <v>150</v>
      </c>
      <c r="C928" t="s">
        <v>976</v>
      </c>
      <c r="D928" s="1">
        <v>51780</v>
      </c>
    </row>
    <row r="929" spans="1:4">
      <c r="A929">
        <v>20208</v>
      </c>
      <c r="B929" t="s">
        <v>150</v>
      </c>
      <c r="C929" t="s">
        <v>977</v>
      </c>
      <c r="D929" s="1">
        <v>42996</v>
      </c>
    </row>
    <row r="930" spans="1:4">
      <c r="A930">
        <v>20209</v>
      </c>
      <c r="B930" t="s">
        <v>150</v>
      </c>
      <c r="C930" t="s">
        <v>978</v>
      </c>
      <c r="D930" s="1">
        <v>68764</v>
      </c>
    </row>
    <row r="931" spans="1:4">
      <c r="A931">
        <v>20210</v>
      </c>
      <c r="B931" t="s">
        <v>150</v>
      </c>
      <c r="C931" t="s">
        <v>979</v>
      </c>
      <c r="D931" s="1">
        <v>33094</v>
      </c>
    </row>
    <row r="932" spans="1:4">
      <c r="A932">
        <v>20211</v>
      </c>
      <c r="B932" t="s">
        <v>150</v>
      </c>
      <c r="C932" t="s">
        <v>980</v>
      </c>
      <c r="D932" s="1">
        <v>45791</v>
      </c>
    </row>
    <row r="933" spans="1:4">
      <c r="A933">
        <v>20212</v>
      </c>
      <c r="B933" t="s">
        <v>150</v>
      </c>
      <c r="C933" t="s">
        <v>981</v>
      </c>
      <c r="D933" s="1">
        <v>29136</v>
      </c>
    </row>
    <row r="934" spans="1:4">
      <c r="A934">
        <v>20213</v>
      </c>
      <c r="B934" t="s">
        <v>150</v>
      </c>
      <c r="C934" t="s">
        <v>982</v>
      </c>
      <c r="D934" s="1">
        <v>22909</v>
      </c>
    </row>
    <row r="935" spans="1:4">
      <c r="A935">
        <v>20214</v>
      </c>
      <c r="B935" t="s">
        <v>150</v>
      </c>
      <c r="C935" t="s">
        <v>983</v>
      </c>
      <c r="D935" s="1">
        <v>55706</v>
      </c>
    </row>
    <row r="936" spans="1:4">
      <c r="A936">
        <v>20215</v>
      </c>
      <c r="B936" t="s">
        <v>150</v>
      </c>
      <c r="C936" t="s">
        <v>984</v>
      </c>
      <c r="D936" s="1">
        <v>66886</v>
      </c>
    </row>
    <row r="937" spans="1:4">
      <c r="A937">
        <v>20217</v>
      </c>
      <c r="B937" t="s">
        <v>150</v>
      </c>
      <c r="C937" t="s">
        <v>985</v>
      </c>
      <c r="D937" s="1">
        <v>99162</v>
      </c>
    </row>
    <row r="938" spans="1:4">
      <c r="A938">
        <v>20218</v>
      </c>
      <c r="B938" t="s">
        <v>150</v>
      </c>
      <c r="C938" t="s">
        <v>986</v>
      </c>
      <c r="D938" s="1">
        <v>61745</v>
      </c>
    </row>
    <row r="939" spans="1:4">
      <c r="A939">
        <v>20219</v>
      </c>
      <c r="B939" t="s">
        <v>150</v>
      </c>
      <c r="C939" t="s">
        <v>987</v>
      </c>
      <c r="D939" s="1">
        <v>30705</v>
      </c>
    </row>
    <row r="940" spans="1:4">
      <c r="A940">
        <v>20220</v>
      </c>
      <c r="B940" t="s">
        <v>150</v>
      </c>
      <c r="C940" t="s">
        <v>988</v>
      </c>
      <c r="D940" s="1">
        <v>97795</v>
      </c>
    </row>
    <row r="941" spans="1:4">
      <c r="A941">
        <v>20303</v>
      </c>
      <c r="B941" t="s">
        <v>150</v>
      </c>
      <c r="C941" t="s">
        <v>989</v>
      </c>
      <c r="D941" s="1">
        <v>5038</v>
      </c>
    </row>
    <row r="942" spans="1:4">
      <c r="A942">
        <v>20304</v>
      </c>
      <c r="B942" t="s">
        <v>150</v>
      </c>
      <c r="C942" t="s">
        <v>990</v>
      </c>
      <c r="D942" s="1">
        <v>4086</v>
      </c>
    </row>
    <row r="943" spans="1:4">
      <c r="A943">
        <v>20305</v>
      </c>
      <c r="B943" t="s">
        <v>150</v>
      </c>
      <c r="C943" t="s">
        <v>658</v>
      </c>
      <c r="D943" s="1">
        <v>3184</v>
      </c>
    </row>
    <row r="944" spans="1:4">
      <c r="A944">
        <v>20306</v>
      </c>
      <c r="B944" t="s">
        <v>150</v>
      </c>
      <c r="C944" t="s">
        <v>991</v>
      </c>
      <c r="D944" s="1">
        <v>1097</v>
      </c>
    </row>
    <row r="945" spans="1:4">
      <c r="A945">
        <v>20307</v>
      </c>
      <c r="B945" t="s">
        <v>150</v>
      </c>
      <c r="C945" t="s">
        <v>992</v>
      </c>
      <c r="D945" s="1">
        <v>808</v>
      </c>
    </row>
    <row r="946" spans="1:4">
      <c r="A946">
        <v>20309</v>
      </c>
      <c r="B946" t="s">
        <v>150</v>
      </c>
      <c r="C946" t="s">
        <v>37</v>
      </c>
      <c r="D946" s="1">
        <v>11971</v>
      </c>
    </row>
    <row r="947" spans="1:4">
      <c r="A947">
        <v>20321</v>
      </c>
      <c r="B947" t="s">
        <v>150</v>
      </c>
      <c r="C947" t="s">
        <v>993</v>
      </c>
      <c r="D947" s="1">
        <v>19707</v>
      </c>
    </row>
    <row r="948" spans="1:4">
      <c r="A948">
        <v>20323</v>
      </c>
      <c r="B948" t="s">
        <v>150</v>
      </c>
      <c r="C948" t="s">
        <v>994</v>
      </c>
      <c r="D948" s="1">
        <v>15088</v>
      </c>
    </row>
    <row r="949" spans="1:4">
      <c r="A949">
        <v>20324</v>
      </c>
      <c r="B949" t="s">
        <v>150</v>
      </c>
      <c r="C949" t="s">
        <v>995</v>
      </c>
      <c r="D949" s="1">
        <v>7715</v>
      </c>
    </row>
    <row r="950" spans="1:4">
      <c r="A950">
        <v>20349</v>
      </c>
      <c r="B950" t="s">
        <v>150</v>
      </c>
      <c r="C950" t="s">
        <v>996</v>
      </c>
      <c r="D950" s="1">
        <v>4622</v>
      </c>
    </row>
    <row r="951" spans="1:4">
      <c r="A951">
        <v>20350</v>
      </c>
      <c r="B951" t="s">
        <v>150</v>
      </c>
      <c r="C951" t="s">
        <v>997</v>
      </c>
      <c r="D951" s="1">
        <v>6711</v>
      </c>
    </row>
    <row r="952" spans="1:4">
      <c r="A952">
        <v>20361</v>
      </c>
      <c r="B952" t="s">
        <v>150</v>
      </c>
      <c r="C952" t="s">
        <v>998</v>
      </c>
      <c r="D952" s="1">
        <v>21199</v>
      </c>
    </row>
    <row r="953" spans="1:4">
      <c r="A953">
        <v>20362</v>
      </c>
      <c r="B953" t="s">
        <v>150</v>
      </c>
      <c r="C953" t="s">
        <v>999</v>
      </c>
      <c r="D953" s="1">
        <v>15035</v>
      </c>
    </row>
    <row r="954" spans="1:4">
      <c r="A954">
        <v>20363</v>
      </c>
      <c r="B954" t="s">
        <v>150</v>
      </c>
      <c r="C954" t="s">
        <v>1000</v>
      </c>
      <c r="D954" s="1">
        <v>7826</v>
      </c>
    </row>
    <row r="955" spans="1:4">
      <c r="A955">
        <v>20382</v>
      </c>
      <c r="B955" t="s">
        <v>150</v>
      </c>
      <c r="C955" t="s">
        <v>1001</v>
      </c>
      <c r="D955" s="1">
        <v>20529</v>
      </c>
    </row>
    <row r="956" spans="1:4">
      <c r="A956">
        <v>20383</v>
      </c>
      <c r="B956" t="s">
        <v>150</v>
      </c>
      <c r="C956" t="s">
        <v>1002</v>
      </c>
      <c r="D956" s="1">
        <v>24628</v>
      </c>
    </row>
    <row r="957" spans="1:4">
      <c r="A957">
        <v>20384</v>
      </c>
      <c r="B957" t="s">
        <v>150</v>
      </c>
      <c r="C957" t="s">
        <v>1003</v>
      </c>
      <c r="D957" s="1">
        <v>9683</v>
      </c>
    </row>
    <row r="958" spans="1:4">
      <c r="A958">
        <v>20385</v>
      </c>
      <c r="B958" t="s">
        <v>150</v>
      </c>
      <c r="C958" t="s">
        <v>1004</v>
      </c>
      <c r="D958" s="1">
        <v>14686</v>
      </c>
    </row>
    <row r="959" spans="1:4">
      <c r="A959">
        <v>20386</v>
      </c>
      <c r="B959" t="s">
        <v>150</v>
      </c>
      <c r="C959" t="s">
        <v>1005</v>
      </c>
      <c r="D959" s="1">
        <v>5149</v>
      </c>
    </row>
    <row r="960" spans="1:4">
      <c r="A960">
        <v>20388</v>
      </c>
      <c r="B960" t="s">
        <v>150</v>
      </c>
      <c r="C960" t="s">
        <v>1006</v>
      </c>
      <c r="D960" s="1">
        <v>9108</v>
      </c>
    </row>
    <row r="961" spans="1:4">
      <c r="A961">
        <v>20402</v>
      </c>
      <c r="B961" t="s">
        <v>150</v>
      </c>
      <c r="C961" t="s">
        <v>1007</v>
      </c>
      <c r="D961" s="1">
        <v>13721</v>
      </c>
    </row>
    <row r="962" spans="1:4">
      <c r="A962">
        <v>20403</v>
      </c>
      <c r="B962" t="s">
        <v>150</v>
      </c>
      <c r="C962" t="s">
        <v>1008</v>
      </c>
      <c r="D962" s="1">
        <v>13415</v>
      </c>
    </row>
    <row r="963" spans="1:4">
      <c r="A963">
        <v>20404</v>
      </c>
      <c r="B963" t="s">
        <v>150</v>
      </c>
      <c r="C963" t="s">
        <v>1009</v>
      </c>
      <c r="D963" s="1">
        <v>5093</v>
      </c>
    </row>
    <row r="964" spans="1:4">
      <c r="A964">
        <v>20407</v>
      </c>
      <c r="B964" t="s">
        <v>150</v>
      </c>
      <c r="C964" t="s">
        <v>1010</v>
      </c>
      <c r="D964" s="1">
        <v>6737</v>
      </c>
    </row>
    <row r="965" spans="1:4">
      <c r="A965">
        <v>20409</v>
      </c>
      <c r="B965" t="s">
        <v>150</v>
      </c>
      <c r="C965" t="s">
        <v>1011</v>
      </c>
      <c r="D965" s="1">
        <v>485</v>
      </c>
    </row>
    <row r="966" spans="1:4">
      <c r="A966">
        <v>20410</v>
      </c>
      <c r="B966" t="s">
        <v>150</v>
      </c>
      <c r="C966" t="s">
        <v>1012</v>
      </c>
      <c r="D966" s="1">
        <v>1031</v>
      </c>
    </row>
    <row r="967" spans="1:4">
      <c r="A967">
        <v>20411</v>
      </c>
      <c r="B967" t="s">
        <v>150</v>
      </c>
      <c r="C967" t="s">
        <v>38</v>
      </c>
      <c r="D967" s="1">
        <v>4002</v>
      </c>
    </row>
    <row r="968" spans="1:4">
      <c r="A968">
        <v>20412</v>
      </c>
      <c r="B968" t="s">
        <v>150</v>
      </c>
      <c r="C968" t="s">
        <v>1013</v>
      </c>
      <c r="D968" s="1">
        <v>617</v>
      </c>
    </row>
    <row r="969" spans="1:4">
      <c r="A969">
        <v>20413</v>
      </c>
      <c r="B969" t="s">
        <v>150</v>
      </c>
      <c r="C969" t="s">
        <v>1014</v>
      </c>
      <c r="D969" s="1">
        <v>1544</v>
      </c>
    </row>
    <row r="970" spans="1:4">
      <c r="A970">
        <v>20414</v>
      </c>
      <c r="B970" t="s">
        <v>150</v>
      </c>
      <c r="C970" t="s">
        <v>1015</v>
      </c>
      <c r="D970" s="1">
        <v>1745</v>
      </c>
    </row>
    <row r="971" spans="1:4">
      <c r="A971">
        <v>20415</v>
      </c>
      <c r="B971" t="s">
        <v>150</v>
      </c>
      <c r="C971" t="s">
        <v>1016</v>
      </c>
      <c r="D971" s="1">
        <v>6658</v>
      </c>
    </row>
    <row r="972" spans="1:4">
      <c r="A972">
        <v>20416</v>
      </c>
      <c r="B972" t="s">
        <v>150</v>
      </c>
      <c r="C972" t="s">
        <v>1017</v>
      </c>
      <c r="D972" s="1">
        <v>6860</v>
      </c>
    </row>
    <row r="973" spans="1:4">
      <c r="A973">
        <v>20417</v>
      </c>
      <c r="B973" t="s">
        <v>150</v>
      </c>
      <c r="C973" t="s">
        <v>1018</v>
      </c>
      <c r="D973" s="1">
        <v>1109</v>
      </c>
    </row>
    <row r="974" spans="1:4">
      <c r="A974">
        <v>20422</v>
      </c>
      <c r="B974" t="s">
        <v>150</v>
      </c>
      <c r="C974" t="s">
        <v>1019</v>
      </c>
      <c r="D974" s="1">
        <v>5006</v>
      </c>
    </row>
    <row r="975" spans="1:4">
      <c r="A975">
        <v>20423</v>
      </c>
      <c r="B975" t="s">
        <v>150</v>
      </c>
      <c r="C975" t="s">
        <v>1020</v>
      </c>
      <c r="D975" s="1">
        <v>4637</v>
      </c>
    </row>
    <row r="976" spans="1:4">
      <c r="A976">
        <v>20425</v>
      </c>
      <c r="B976" t="s">
        <v>150</v>
      </c>
      <c r="C976" t="s">
        <v>1021</v>
      </c>
      <c r="D976" s="1">
        <v>3138</v>
      </c>
    </row>
    <row r="977" spans="1:4">
      <c r="A977">
        <v>20429</v>
      </c>
      <c r="B977" t="s">
        <v>150</v>
      </c>
      <c r="C977" t="s">
        <v>1022</v>
      </c>
      <c r="D977" s="1">
        <v>855</v>
      </c>
    </row>
    <row r="978" spans="1:4">
      <c r="A978">
        <v>20430</v>
      </c>
      <c r="B978" t="s">
        <v>150</v>
      </c>
      <c r="C978" t="s">
        <v>1023</v>
      </c>
      <c r="D978" s="1">
        <v>4085</v>
      </c>
    </row>
    <row r="979" spans="1:4">
      <c r="A979">
        <v>20432</v>
      </c>
      <c r="B979" t="s">
        <v>150</v>
      </c>
      <c r="C979" t="s">
        <v>1024</v>
      </c>
      <c r="D979" s="1">
        <v>12161</v>
      </c>
    </row>
    <row r="980" spans="1:4">
      <c r="A980">
        <v>20446</v>
      </c>
      <c r="B980" t="s">
        <v>150</v>
      </c>
      <c r="C980" t="s">
        <v>1025</v>
      </c>
      <c r="D980" s="1">
        <v>2964</v>
      </c>
    </row>
    <row r="981" spans="1:4">
      <c r="A981">
        <v>20448</v>
      </c>
      <c r="B981" t="s">
        <v>150</v>
      </c>
      <c r="C981" t="s">
        <v>1026</v>
      </c>
      <c r="D981" s="1">
        <v>1972</v>
      </c>
    </row>
    <row r="982" spans="1:4">
      <c r="A982">
        <v>20450</v>
      </c>
      <c r="B982" t="s">
        <v>150</v>
      </c>
      <c r="C982" t="s">
        <v>1027</v>
      </c>
      <c r="D982" s="1">
        <v>8775</v>
      </c>
    </row>
    <row r="983" spans="1:4">
      <c r="A983">
        <v>20451</v>
      </c>
      <c r="B983" t="s">
        <v>150</v>
      </c>
      <c r="C983" t="s">
        <v>1028</v>
      </c>
      <c r="D983" s="1">
        <v>4725</v>
      </c>
    </row>
    <row r="984" spans="1:4">
      <c r="A984">
        <v>20452</v>
      </c>
      <c r="B984" t="s">
        <v>150</v>
      </c>
      <c r="C984" t="s">
        <v>1029</v>
      </c>
      <c r="D984" s="1">
        <v>5037</v>
      </c>
    </row>
    <row r="985" spans="1:4">
      <c r="A985">
        <v>20481</v>
      </c>
      <c r="B985" t="s">
        <v>150</v>
      </c>
      <c r="C985" t="s">
        <v>358</v>
      </c>
      <c r="D985" s="1">
        <v>10350</v>
      </c>
    </row>
    <row r="986" spans="1:4">
      <c r="A986">
        <v>20482</v>
      </c>
      <c r="B986" t="s">
        <v>150</v>
      </c>
      <c r="C986" t="s">
        <v>1030</v>
      </c>
      <c r="D986" s="1">
        <v>10015</v>
      </c>
    </row>
    <row r="987" spans="1:4">
      <c r="A987">
        <v>20485</v>
      </c>
      <c r="B987" t="s">
        <v>150</v>
      </c>
      <c r="C987" t="s">
        <v>1031</v>
      </c>
      <c r="D987" s="1">
        <v>8889</v>
      </c>
    </row>
    <row r="988" spans="1:4">
      <c r="A988">
        <v>20486</v>
      </c>
      <c r="B988" t="s">
        <v>150</v>
      </c>
      <c r="C988" t="s">
        <v>1032</v>
      </c>
      <c r="D988" s="1">
        <v>3127</v>
      </c>
    </row>
    <row r="989" spans="1:4">
      <c r="A989">
        <v>20521</v>
      </c>
      <c r="B989" t="s">
        <v>150</v>
      </c>
      <c r="C989" t="s">
        <v>1033</v>
      </c>
      <c r="D989" s="1">
        <v>15501</v>
      </c>
    </row>
    <row r="990" spans="1:4">
      <c r="A990">
        <v>20541</v>
      </c>
      <c r="B990" t="s">
        <v>150</v>
      </c>
      <c r="C990" t="s">
        <v>1034</v>
      </c>
      <c r="D990" s="1">
        <v>11315</v>
      </c>
    </row>
    <row r="991" spans="1:4">
      <c r="A991">
        <v>20543</v>
      </c>
      <c r="B991" t="s">
        <v>150</v>
      </c>
      <c r="C991" t="s">
        <v>664</v>
      </c>
      <c r="D991" s="1">
        <v>7441</v>
      </c>
    </row>
    <row r="992" spans="1:4">
      <c r="A992">
        <v>20561</v>
      </c>
      <c r="B992" t="s">
        <v>150</v>
      </c>
      <c r="C992" t="s">
        <v>1035</v>
      </c>
      <c r="D992" s="1">
        <v>13456</v>
      </c>
    </row>
    <row r="993" spans="1:4">
      <c r="A993">
        <v>20562</v>
      </c>
      <c r="B993" t="s">
        <v>150</v>
      </c>
      <c r="C993" t="s">
        <v>1036</v>
      </c>
      <c r="D993" s="1">
        <v>5003</v>
      </c>
    </row>
    <row r="994" spans="1:4">
      <c r="A994">
        <v>20563</v>
      </c>
      <c r="B994" t="s">
        <v>150</v>
      </c>
      <c r="C994" t="s">
        <v>1037</v>
      </c>
      <c r="D994" s="1">
        <v>3798</v>
      </c>
    </row>
    <row r="995" spans="1:4">
      <c r="A995">
        <v>20583</v>
      </c>
      <c r="B995" t="s">
        <v>150</v>
      </c>
      <c r="C995" t="s">
        <v>1038</v>
      </c>
      <c r="D995" s="1">
        <v>9177</v>
      </c>
    </row>
    <row r="996" spans="1:4">
      <c r="A996">
        <v>20588</v>
      </c>
      <c r="B996" t="s">
        <v>150</v>
      </c>
      <c r="C996" t="s">
        <v>1039</v>
      </c>
      <c r="D996" s="1">
        <v>2900</v>
      </c>
    </row>
    <row r="997" spans="1:4">
      <c r="A997">
        <v>20590</v>
      </c>
      <c r="B997" t="s">
        <v>150</v>
      </c>
      <c r="C997" t="s">
        <v>1040</v>
      </c>
      <c r="D997" s="1">
        <v>11971</v>
      </c>
    </row>
    <row r="998" spans="1:4">
      <c r="A998">
        <v>20602</v>
      </c>
      <c r="B998" t="s">
        <v>150</v>
      </c>
      <c r="C998" t="s">
        <v>1041</v>
      </c>
      <c r="D998" s="1">
        <v>2141</v>
      </c>
    </row>
    <row r="999" spans="1:4">
      <c r="A999">
        <v>21000</v>
      </c>
      <c r="B999" t="s">
        <v>152</v>
      </c>
      <c r="C999" t="s">
        <v>152</v>
      </c>
      <c r="D999" s="1">
        <v>2054702</v>
      </c>
    </row>
    <row r="1000" spans="1:4">
      <c r="A1000">
        <v>21201</v>
      </c>
      <c r="B1000" t="s">
        <v>152</v>
      </c>
      <c r="C1000" t="s">
        <v>153</v>
      </c>
      <c r="D1000" s="1">
        <v>408162</v>
      </c>
    </row>
    <row r="1001" spans="1:4">
      <c r="A1001">
        <v>21202</v>
      </c>
      <c r="B1001" t="s">
        <v>152</v>
      </c>
      <c r="C1001" t="s">
        <v>1042</v>
      </c>
      <c r="D1001" s="1">
        <v>158833</v>
      </c>
    </row>
    <row r="1002" spans="1:4">
      <c r="A1002">
        <v>21203</v>
      </c>
      <c r="B1002" t="s">
        <v>152</v>
      </c>
      <c r="C1002" t="s">
        <v>1043</v>
      </c>
      <c r="D1002" s="1">
        <v>91709</v>
      </c>
    </row>
    <row r="1003" spans="1:4">
      <c r="A1003">
        <v>21204</v>
      </c>
      <c r="B1003" t="s">
        <v>152</v>
      </c>
      <c r="C1003" t="s">
        <v>1044</v>
      </c>
      <c r="D1003" s="1">
        <v>113507</v>
      </c>
    </row>
    <row r="1004" spans="1:4">
      <c r="A1004">
        <v>21205</v>
      </c>
      <c r="B1004" t="s">
        <v>152</v>
      </c>
      <c r="C1004" t="s">
        <v>1045</v>
      </c>
      <c r="D1004" s="1">
        <v>90431</v>
      </c>
    </row>
    <row r="1005" spans="1:4">
      <c r="A1005">
        <v>21206</v>
      </c>
      <c r="B1005" t="s">
        <v>152</v>
      </c>
      <c r="C1005" t="s">
        <v>1046</v>
      </c>
      <c r="D1005" s="1">
        <v>81392</v>
      </c>
    </row>
    <row r="1006" spans="1:4">
      <c r="A1006">
        <v>21207</v>
      </c>
      <c r="B1006" t="s">
        <v>152</v>
      </c>
      <c r="C1006" t="s">
        <v>1047</v>
      </c>
      <c r="D1006" s="1">
        <v>21881</v>
      </c>
    </row>
    <row r="1007" spans="1:4">
      <c r="A1007">
        <v>21208</v>
      </c>
      <c r="B1007" t="s">
        <v>152</v>
      </c>
      <c r="C1007" t="s">
        <v>1048</v>
      </c>
      <c r="D1007" s="1">
        <v>38791</v>
      </c>
    </row>
    <row r="1008" spans="1:4">
      <c r="A1008">
        <v>21209</v>
      </c>
      <c r="B1008" t="s">
        <v>152</v>
      </c>
      <c r="C1008" t="s">
        <v>1049</v>
      </c>
      <c r="D1008" s="1">
        <v>67692</v>
      </c>
    </row>
    <row r="1009" spans="1:4">
      <c r="A1009">
        <v>21210</v>
      </c>
      <c r="B1009" t="s">
        <v>152</v>
      </c>
      <c r="C1009" t="s">
        <v>1050</v>
      </c>
      <c r="D1009" s="1">
        <v>53089</v>
      </c>
    </row>
    <row r="1010" spans="1:4">
      <c r="A1010">
        <v>21211</v>
      </c>
      <c r="B1010" t="s">
        <v>152</v>
      </c>
      <c r="C1010" t="s">
        <v>1051</v>
      </c>
      <c r="D1010" s="1">
        <v>51230</v>
      </c>
    </row>
    <row r="1011" spans="1:4">
      <c r="A1011">
        <v>21212</v>
      </c>
      <c r="B1011" t="s">
        <v>152</v>
      </c>
      <c r="C1011" t="s">
        <v>1052</v>
      </c>
      <c r="D1011" s="1">
        <v>59363</v>
      </c>
    </row>
    <row r="1012" spans="1:4">
      <c r="A1012">
        <v>21213</v>
      </c>
      <c r="B1012" t="s">
        <v>152</v>
      </c>
      <c r="C1012" t="s">
        <v>1053</v>
      </c>
      <c r="D1012" s="1">
        <v>145921</v>
      </c>
    </row>
    <row r="1013" spans="1:4">
      <c r="A1013">
        <v>21214</v>
      </c>
      <c r="B1013" t="s">
        <v>152</v>
      </c>
      <c r="C1013" t="s">
        <v>1054</v>
      </c>
      <c r="D1013" s="1">
        <v>95637</v>
      </c>
    </row>
    <row r="1014" spans="1:4">
      <c r="A1014">
        <v>21215</v>
      </c>
      <c r="B1014" t="s">
        <v>152</v>
      </c>
      <c r="C1014" t="s">
        <v>1055</v>
      </c>
      <c r="D1014" s="1">
        <v>28481</v>
      </c>
    </row>
    <row r="1015" spans="1:4">
      <c r="A1015">
        <v>21216</v>
      </c>
      <c r="B1015" t="s">
        <v>152</v>
      </c>
      <c r="C1015" t="s">
        <v>1056</v>
      </c>
      <c r="D1015" s="1">
        <v>51124</v>
      </c>
    </row>
    <row r="1016" spans="1:4">
      <c r="A1016">
        <v>21217</v>
      </c>
      <c r="B1016" t="s">
        <v>152</v>
      </c>
      <c r="C1016" t="s">
        <v>1057</v>
      </c>
      <c r="D1016" s="1">
        <v>26171</v>
      </c>
    </row>
    <row r="1017" spans="1:4">
      <c r="A1017">
        <v>21218</v>
      </c>
      <c r="B1017" t="s">
        <v>152</v>
      </c>
      <c r="C1017" t="s">
        <v>1058</v>
      </c>
      <c r="D1017" s="1">
        <v>35176</v>
      </c>
    </row>
    <row r="1018" spans="1:4">
      <c r="A1018">
        <v>21219</v>
      </c>
      <c r="B1018" t="s">
        <v>152</v>
      </c>
      <c r="C1018" t="s">
        <v>1059</v>
      </c>
      <c r="D1018" s="1">
        <v>44695</v>
      </c>
    </row>
    <row r="1019" spans="1:4">
      <c r="A1019">
        <v>21220</v>
      </c>
      <c r="B1019" t="s">
        <v>152</v>
      </c>
      <c r="C1019" t="s">
        <v>1060</v>
      </c>
      <c r="D1019" s="1">
        <v>35208</v>
      </c>
    </row>
    <row r="1020" spans="1:4">
      <c r="A1020">
        <v>21221</v>
      </c>
      <c r="B1020" t="s">
        <v>152</v>
      </c>
      <c r="C1020" t="s">
        <v>39</v>
      </c>
      <c r="D1020" s="1">
        <v>36932</v>
      </c>
    </row>
    <row r="1021" spans="1:4">
      <c r="A1021">
        <v>21302</v>
      </c>
      <c r="B1021" t="s">
        <v>152</v>
      </c>
      <c r="C1021" t="s">
        <v>1061</v>
      </c>
      <c r="D1021" s="1">
        <v>23975</v>
      </c>
    </row>
    <row r="1022" spans="1:4">
      <c r="A1022">
        <v>21303</v>
      </c>
      <c r="B1022" t="s">
        <v>152</v>
      </c>
      <c r="C1022" t="s">
        <v>1062</v>
      </c>
      <c r="D1022" s="1">
        <v>22189</v>
      </c>
    </row>
    <row r="1023" spans="1:4">
      <c r="A1023">
        <v>21341</v>
      </c>
      <c r="B1023" t="s">
        <v>152</v>
      </c>
      <c r="C1023" t="s">
        <v>1063</v>
      </c>
      <c r="D1023" s="1">
        <v>31031</v>
      </c>
    </row>
    <row r="1024" spans="1:4">
      <c r="A1024">
        <v>21361</v>
      </c>
      <c r="B1024" t="s">
        <v>152</v>
      </c>
      <c r="C1024" t="s">
        <v>1064</v>
      </c>
      <c r="D1024" s="1">
        <v>27673</v>
      </c>
    </row>
    <row r="1025" spans="1:4">
      <c r="A1025">
        <v>21362</v>
      </c>
      <c r="B1025" t="s">
        <v>152</v>
      </c>
      <c r="C1025" t="s">
        <v>1065</v>
      </c>
      <c r="D1025" s="1">
        <v>7747</v>
      </c>
    </row>
    <row r="1026" spans="1:4">
      <c r="A1026">
        <v>21381</v>
      </c>
      <c r="B1026" t="s">
        <v>152</v>
      </c>
      <c r="C1026" t="s">
        <v>1066</v>
      </c>
      <c r="D1026" s="1">
        <v>19737</v>
      </c>
    </row>
    <row r="1027" spans="1:4">
      <c r="A1027">
        <v>21382</v>
      </c>
      <c r="B1027" t="s">
        <v>152</v>
      </c>
      <c r="C1027" t="s">
        <v>1067</v>
      </c>
      <c r="D1027" s="1">
        <v>9712</v>
      </c>
    </row>
    <row r="1028" spans="1:4">
      <c r="A1028">
        <v>21383</v>
      </c>
      <c r="B1028" t="s">
        <v>152</v>
      </c>
      <c r="C1028" t="s">
        <v>1068</v>
      </c>
      <c r="D1028" s="1">
        <v>15123</v>
      </c>
    </row>
    <row r="1029" spans="1:4">
      <c r="A1029">
        <v>21401</v>
      </c>
      <c r="B1029" t="s">
        <v>152</v>
      </c>
      <c r="C1029" t="s">
        <v>1069</v>
      </c>
      <c r="D1029" s="1">
        <v>23121</v>
      </c>
    </row>
    <row r="1030" spans="1:4">
      <c r="A1030">
        <v>21403</v>
      </c>
      <c r="B1030" t="s">
        <v>152</v>
      </c>
      <c r="C1030" t="s">
        <v>1070</v>
      </c>
      <c r="D1030" s="1">
        <v>23882</v>
      </c>
    </row>
    <row r="1031" spans="1:4">
      <c r="A1031">
        <v>21404</v>
      </c>
      <c r="B1031" t="s">
        <v>152</v>
      </c>
      <c r="C1031" t="s">
        <v>358</v>
      </c>
      <c r="D1031" s="1">
        <v>24577</v>
      </c>
    </row>
    <row r="1032" spans="1:4">
      <c r="A1032">
        <v>21421</v>
      </c>
      <c r="B1032" t="s">
        <v>152</v>
      </c>
      <c r="C1032" t="s">
        <v>1071</v>
      </c>
      <c r="D1032" s="1">
        <v>18025</v>
      </c>
    </row>
    <row r="1033" spans="1:4">
      <c r="A1033">
        <v>21501</v>
      </c>
      <c r="B1033" t="s">
        <v>152</v>
      </c>
      <c r="C1033" t="s">
        <v>1072</v>
      </c>
      <c r="D1033" s="1">
        <v>7834</v>
      </c>
    </row>
    <row r="1034" spans="1:4">
      <c r="A1034">
        <v>21502</v>
      </c>
      <c r="B1034" t="s">
        <v>152</v>
      </c>
      <c r="C1034" t="s">
        <v>1073</v>
      </c>
      <c r="D1034" s="1">
        <v>5619</v>
      </c>
    </row>
    <row r="1035" spans="1:4">
      <c r="A1035">
        <v>21503</v>
      </c>
      <c r="B1035" t="s">
        <v>152</v>
      </c>
      <c r="C1035" t="s">
        <v>1074</v>
      </c>
      <c r="D1035" s="1">
        <v>10562</v>
      </c>
    </row>
    <row r="1036" spans="1:4">
      <c r="A1036">
        <v>21504</v>
      </c>
      <c r="B1036" t="s">
        <v>152</v>
      </c>
      <c r="C1036" t="s">
        <v>1075</v>
      </c>
      <c r="D1036" s="1">
        <v>4316</v>
      </c>
    </row>
    <row r="1037" spans="1:4">
      <c r="A1037">
        <v>21505</v>
      </c>
      <c r="B1037" t="s">
        <v>152</v>
      </c>
      <c r="C1037" t="s">
        <v>1076</v>
      </c>
      <c r="D1037" s="1">
        <v>11930</v>
      </c>
    </row>
    <row r="1038" spans="1:4">
      <c r="A1038">
        <v>21506</v>
      </c>
      <c r="B1038" t="s">
        <v>152</v>
      </c>
      <c r="C1038" t="s">
        <v>1077</v>
      </c>
      <c r="D1038" s="1">
        <v>9351</v>
      </c>
    </row>
    <row r="1039" spans="1:4">
      <c r="A1039">
        <v>21507</v>
      </c>
      <c r="B1039" t="s">
        <v>152</v>
      </c>
      <c r="C1039" t="s">
        <v>1078</v>
      </c>
      <c r="D1039" s="1">
        <v>2559</v>
      </c>
    </row>
    <row r="1040" spans="1:4">
      <c r="A1040">
        <v>21521</v>
      </c>
      <c r="B1040" t="s">
        <v>152</v>
      </c>
      <c r="C1040" t="s">
        <v>1079</v>
      </c>
      <c r="D1040" s="1">
        <v>18607</v>
      </c>
    </row>
    <row r="1041" spans="1:4">
      <c r="A1041">
        <v>21604</v>
      </c>
      <c r="B1041" t="s">
        <v>152</v>
      </c>
      <c r="C1041" t="s">
        <v>1080</v>
      </c>
      <c r="D1041" s="1">
        <v>1707</v>
      </c>
    </row>
    <row r="1042" spans="1:4">
      <c r="A1042">
        <v>22000</v>
      </c>
      <c r="B1042" t="s">
        <v>154</v>
      </c>
      <c r="C1042" t="s">
        <v>154</v>
      </c>
      <c r="D1042" s="1">
        <v>3731920</v>
      </c>
    </row>
    <row r="1043" spans="1:4">
      <c r="A1043">
        <v>22100</v>
      </c>
      <c r="B1043" t="s">
        <v>154</v>
      </c>
      <c r="C1043" t="s">
        <v>41</v>
      </c>
      <c r="D1043" s="1">
        <v>710730</v>
      </c>
    </row>
    <row r="1044" spans="1:4">
      <c r="A1044">
        <v>22130</v>
      </c>
      <c r="B1044" t="s">
        <v>154</v>
      </c>
      <c r="C1044" t="s">
        <v>1081</v>
      </c>
      <c r="D1044" s="1">
        <v>790959</v>
      </c>
    </row>
    <row r="1045" spans="1:4">
      <c r="A1045">
        <v>22203</v>
      </c>
      <c r="B1045" t="s">
        <v>154</v>
      </c>
      <c r="C1045" t="s">
        <v>1082</v>
      </c>
      <c r="D1045" s="1">
        <v>201253</v>
      </c>
    </row>
    <row r="1046" spans="1:4">
      <c r="A1046">
        <v>22205</v>
      </c>
      <c r="B1046" t="s">
        <v>154</v>
      </c>
      <c r="C1046" t="s">
        <v>1083</v>
      </c>
      <c r="D1046" s="1">
        <v>38656</v>
      </c>
    </row>
    <row r="1047" spans="1:4">
      <c r="A1047">
        <v>22206</v>
      </c>
      <c r="B1047" t="s">
        <v>154</v>
      </c>
      <c r="C1047" t="s">
        <v>1084</v>
      </c>
      <c r="D1047" s="1">
        <v>111394</v>
      </c>
    </row>
    <row r="1048" spans="1:4">
      <c r="A1048">
        <v>22207</v>
      </c>
      <c r="B1048" t="s">
        <v>154</v>
      </c>
      <c r="C1048" t="s">
        <v>1085</v>
      </c>
      <c r="D1048" s="1">
        <v>133879</v>
      </c>
    </row>
    <row r="1049" spans="1:4">
      <c r="A1049">
        <v>22208</v>
      </c>
      <c r="B1049" t="s">
        <v>154</v>
      </c>
      <c r="C1049" t="s">
        <v>1086</v>
      </c>
      <c r="D1049" s="1">
        <v>72224</v>
      </c>
    </row>
    <row r="1050" spans="1:4">
      <c r="A1050">
        <v>22209</v>
      </c>
      <c r="B1050" t="s">
        <v>154</v>
      </c>
      <c r="C1050" t="s">
        <v>1087</v>
      </c>
      <c r="D1050" s="1">
        <v>100546</v>
      </c>
    </row>
    <row r="1051" spans="1:4">
      <c r="A1051">
        <v>22210</v>
      </c>
      <c r="B1051" t="s">
        <v>154</v>
      </c>
      <c r="C1051" t="s">
        <v>1088</v>
      </c>
      <c r="D1051" s="1">
        <v>254408</v>
      </c>
    </row>
    <row r="1052" spans="1:4">
      <c r="A1052">
        <v>22211</v>
      </c>
      <c r="B1052" t="s">
        <v>154</v>
      </c>
      <c r="C1052" t="s">
        <v>1089</v>
      </c>
      <c r="D1052" s="1">
        <v>165156</v>
      </c>
    </row>
    <row r="1053" spans="1:4">
      <c r="A1053">
        <v>22212</v>
      </c>
      <c r="B1053" t="s">
        <v>154</v>
      </c>
      <c r="C1053" t="s">
        <v>1090</v>
      </c>
      <c r="D1053" s="1">
        <v>140936</v>
      </c>
    </row>
    <row r="1054" spans="1:4">
      <c r="A1054">
        <v>22213</v>
      </c>
      <c r="B1054" t="s">
        <v>154</v>
      </c>
      <c r="C1054" t="s">
        <v>1091</v>
      </c>
      <c r="D1054" s="1">
        <v>114854</v>
      </c>
    </row>
    <row r="1055" spans="1:4">
      <c r="A1055">
        <v>22214</v>
      </c>
      <c r="B1055" t="s">
        <v>154</v>
      </c>
      <c r="C1055" t="s">
        <v>1092</v>
      </c>
      <c r="D1055" s="1">
        <v>145258</v>
      </c>
    </row>
    <row r="1056" spans="1:4">
      <c r="A1056">
        <v>22215</v>
      </c>
      <c r="B1056" t="s">
        <v>154</v>
      </c>
      <c r="C1056" t="s">
        <v>1093</v>
      </c>
      <c r="D1056" s="1">
        <v>87864</v>
      </c>
    </row>
    <row r="1057" spans="1:4">
      <c r="A1057">
        <v>22216</v>
      </c>
      <c r="B1057" t="s">
        <v>154</v>
      </c>
      <c r="C1057" t="s">
        <v>1094</v>
      </c>
      <c r="D1057" s="1">
        <v>84004</v>
      </c>
    </row>
    <row r="1058" spans="1:4">
      <c r="A1058">
        <v>22219</v>
      </c>
      <c r="B1058" t="s">
        <v>154</v>
      </c>
      <c r="C1058" t="s">
        <v>1095</v>
      </c>
      <c r="D1058" s="1">
        <v>23927</v>
      </c>
    </row>
    <row r="1059" spans="1:4">
      <c r="A1059">
        <v>22220</v>
      </c>
      <c r="B1059" t="s">
        <v>154</v>
      </c>
      <c r="C1059" t="s">
        <v>1096</v>
      </c>
      <c r="D1059" s="1">
        <v>53061</v>
      </c>
    </row>
    <row r="1060" spans="1:4">
      <c r="A1060">
        <v>22221</v>
      </c>
      <c r="B1060" t="s">
        <v>154</v>
      </c>
      <c r="C1060" t="s">
        <v>1097</v>
      </c>
      <c r="D1060" s="1">
        <v>58753</v>
      </c>
    </row>
    <row r="1061" spans="1:4">
      <c r="A1061">
        <v>22222</v>
      </c>
      <c r="B1061" t="s">
        <v>154</v>
      </c>
      <c r="C1061" t="s">
        <v>1098</v>
      </c>
      <c r="D1061" s="1">
        <v>33350</v>
      </c>
    </row>
    <row r="1062" spans="1:4">
      <c r="A1062">
        <v>22223</v>
      </c>
      <c r="B1062" t="s">
        <v>154</v>
      </c>
      <c r="C1062" t="s">
        <v>1099</v>
      </c>
      <c r="D1062" s="1">
        <v>33587</v>
      </c>
    </row>
    <row r="1063" spans="1:4">
      <c r="A1063">
        <v>22224</v>
      </c>
      <c r="B1063" t="s">
        <v>154</v>
      </c>
      <c r="C1063" t="s">
        <v>1100</v>
      </c>
      <c r="D1063" s="1">
        <v>45459</v>
      </c>
    </row>
    <row r="1064" spans="1:4">
      <c r="A1064">
        <v>22225</v>
      </c>
      <c r="B1064" t="s">
        <v>154</v>
      </c>
      <c r="C1064" t="s">
        <v>62</v>
      </c>
      <c r="D1064" s="1">
        <v>49611</v>
      </c>
    </row>
    <row r="1065" spans="1:4">
      <c r="A1065">
        <v>22226</v>
      </c>
      <c r="B1065" t="s">
        <v>154</v>
      </c>
      <c r="C1065" t="s">
        <v>1101</v>
      </c>
      <c r="D1065" s="1">
        <v>47285</v>
      </c>
    </row>
    <row r="1066" spans="1:4">
      <c r="A1066">
        <v>22301</v>
      </c>
      <c r="B1066" t="s">
        <v>154</v>
      </c>
      <c r="C1066" t="s">
        <v>1102</v>
      </c>
      <c r="D1066" s="1">
        <v>13361</v>
      </c>
    </row>
    <row r="1067" spans="1:4">
      <c r="A1067">
        <v>22302</v>
      </c>
      <c r="B1067" t="s">
        <v>154</v>
      </c>
      <c r="C1067" t="s">
        <v>1103</v>
      </c>
      <c r="D1067" s="1">
        <v>7800</v>
      </c>
    </row>
    <row r="1068" spans="1:4">
      <c r="A1068">
        <v>22304</v>
      </c>
      <c r="B1068" t="s">
        <v>154</v>
      </c>
      <c r="C1068" t="s">
        <v>1104</v>
      </c>
      <c r="D1068" s="1">
        <v>9020</v>
      </c>
    </row>
    <row r="1069" spans="1:4">
      <c r="A1069">
        <v>22305</v>
      </c>
      <c r="B1069" t="s">
        <v>154</v>
      </c>
      <c r="C1069" t="s">
        <v>1105</v>
      </c>
      <c r="D1069" s="1">
        <v>7430</v>
      </c>
    </row>
    <row r="1070" spans="1:4">
      <c r="A1070">
        <v>22306</v>
      </c>
      <c r="B1070" t="s">
        <v>154</v>
      </c>
      <c r="C1070" t="s">
        <v>1106</v>
      </c>
      <c r="D1070" s="1">
        <v>9073</v>
      </c>
    </row>
    <row r="1071" spans="1:4">
      <c r="A1071">
        <v>22325</v>
      </c>
      <c r="B1071" t="s">
        <v>154</v>
      </c>
      <c r="C1071" t="s">
        <v>1107</v>
      </c>
      <c r="D1071" s="1">
        <v>38428</v>
      </c>
    </row>
    <row r="1072" spans="1:4">
      <c r="A1072">
        <v>22341</v>
      </c>
      <c r="B1072" t="s">
        <v>154</v>
      </c>
      <c r="C1072" t="s">
        <v>351</v>
      </c>
      <c r="D1072" s="1">
        <v>31763</v>
      </c>
    </row>
    <row r="1073" spans="1:4">
      <c r="A1073">
        <v>22342</v>
      </c>
      <c r="B1073" t="s">
        <v>154</v>
      </c>
      <c r="C1073" t="s">
        <v>1108</v>
      </c>
      <c r="D1073" s="1">
        <v>41964</v>
      </c>
    </row>
    <row r="1074" spans="1:4">
      <c r="A1074">
        <v>22344</v>
      </c>
      <c r="B1074" t="s">
        <v>154</v>
      </c>
      <c r="C1074" t="s">
        <v>1109</v>
      </c>
      <c r="D1074" s="1">
        <v>19732</v>
      </c>
    </row>
    <row r="1075" spans="1:4">
      <c r="A1075">
        <v>22424</v>
      </c>
      <c r="B1075" t="s">
        <v>154</v>
      </c>
      <c r="C1075" t="s">
        <v>1110</v>
      </c>
      <c r="D1075" s="1">
        <v>29100</v>
      </c>
    </row>
    <row r="1076" spans="1:4">
      <c r="A1076">
        <v>22429</v>
      </c>
      <c r="B1076" t="s">
        <v>154</v>
      </c>
      <c r="C1076" t="s">
        <v>1111</v>
      </c>
      <c r="D1076" s="1">
        <v>7790</v>
      </c>
    </row>
    <row r="1077" spans="1:4">
      <c r="A1077">
        <v>22461</v>
      </c>
      <c r="B1077" t="s">
        <v>154</v>
      </c>
      <c r="C1077" t="s">
        <v>242</v>
      </c>
      <c r="D1077" s="1">
        <v>19305</v>
      </c>
    </row>
    <row r="1078" spans="1:4">
      <c r="A1078">
        <v>23000</v>
      </c>
      <c r="B1078" t="s">
        <v>155</v>
      </c>
      <c r="C1078" t="s">
        <v>155</v>
      </c>
      <c r="D1078" s="1">
        <v>7288942</v>
      </c>
    </row>
    <row r="1079" spans="1:4">
      <c r="A1079">
        <v>23100</v>
      </c>
      <c r="B1079" t="s">
        <v>155</v>
      </c>
      <c r="C1079" t="s">
        <v>74</v>
      </c>
      <c r="D1079" s="1">
        <v>2190519</v>
      </c>
    </row>
    <row r="1080" spans="1:4">
      <c r="A1080">
        <v>23101</v>
      </c>
      <c r="B1080" t="s">
        <v>155</v>
      </c>
      <c r="C1080" t="s">
        <v>1861</v>
      </c>
      <c r="D1080" s="1">
        <v>152201</v>
      </c>
    </row>
    <row r="1081" spans="1:4">
      <c r="A1081">
        <v>23102</v>
      </c>
      <c r="B1081" t="s">
        <v>155</v>
      </c>
      <c r="C1081" t="s">
        <v>1812</v>
      </c>
      <c r="D1081" s="1">
        <v>70840</v>
      </c>
    </row>
    <row r="1082" spans="1:4">
      <c r="A1082">
        <v>23103</v>
      </c>
      <c r="B1082" t="s">
        <v>155</v>
      </c>
      <c r="C1082" t="s">
        <v>199</v>
      </c>
      <c r="D1082" s="1">
        <v>159794</v>
      </c>
    </row>
    <row r="1083" spans="1:4">
      <c r="A1083">
        <v>23104</v>
      </c>
      <c r="B1083" t="s">
        <v>155</v>
      </c>
      <c r="C1083" t="s">
        <v>1816</v>
      </c>
      <c r="D1083" s="1">
        <v>141273</v>
      </c>
    </row>
    <row r="1084" spans="1:4">
      <c r="A1084">
        <v>23105</v>
      </c>
      <c r="B1084" t="s">
        <v>155</v>
      </c>
      <c r="C1084" t="s">
        <v>1862</v>
      </c>
      <c r="D1084" s="1">
        <v>128345</v>
      </c>
    </row>
    <row r="1085" spans="1:4">
      <c r="A1085">
        <v>23106</v>
      </c>
      <c r="B1085" t="s">
        <v>155</v>
      </c>
      <c r="C1085" t="s">
        <v>1840</v>
      </c>
      <c r="D1085" s="1">
        <v>71480</v>
      </c>
    </row>
    <row r="1086" spans="1:4">
      <c r="A1086">
        <v>23107</v>
      </c>
      <c r="B1086" t="s">
        <v>155</v>
      </c>
      <c r="C1086" t="s">
        <v>1863</v>
      </c>
      <c r="D1086" s="1">
        <v>96733</v>
      </c>
    </row>
    <row r="1087" spans="1:4">
      <c r="A1087">
        <v>23108</v>
      </c>
      <c r="B1087" t="s">
        <v>155</v>
      </c>
      <c r="C1087" t="s">
        <v>1864</v>
      </c>
      <c r="D1087" s="1">
        <v>103284</v>
      </c>
    </row>
    <row r="1088" spans="1:4">
      <c r="A1088">
        <v>23109</v>
      </c>
      <c r="B1088" t="s">
        <v>155</v>
      </c>
      <c r="C1088" t="s">
        <v>1865</v>
      </c>
      <c r="D1088" s="1">
        <v>62968</v>
      </c>
    </row>
    <row r="1089" spans="1:4">
      <c r="A1089">
        <v>23110</v>
      </c>
      <c r="B1089" t="s">
        <v>155</v>
      </c>
      <c r="C1089" t="s">
        <v>1866</v>
      </c>
      <c r="D1089" s="1">
        <v>214594</v>
      </c>
    </row>
    <row r="1090" spans="1:4">
      <c r="A1090">
        <v>23111</v>
      </c>
      <c r="B1090" t="s">
        <v>155</v>
      </c>
      <c r="C1090" t="s">
        <v>787</v>
      </c>
      <c r="D1090" s="1">
        <v>142780</v>
      </c>
    </row>
    <row r="1091" spans="1:4">
      <c r="A1091">
        <v>23112</v>
      </c>
      <c r="B1091" t="s">
        <v>155</v>
      </c>
      <c r="C1091" t="s">
        <v>1815</v>
      </c>
      <c r="D1091" s="1">
        <v>134550</v>
      </c>
    </row>
    <row r="1092" spans="1:4">
      <c r="A1092">
        <v>23113</v>
      </c>
      <c r="B1092" t="s">
        <v>155</v>
      </c>
      <c r="C1092" t="s">
        <v>1867</v>
      </c>
      <c r="D1092" s="1">
        <v>167856</v>
      </c>
    </row>
    <row r="1093" spans="1:4">
      <c r="A1093">
        <v>23114</v>
      </c>
      <c r="B1093" t="s">
        <v>155</v>
      </c>
      <c r="C1093" t="s">
        <v>1831</v>
      </c>
      <c r="D1093" s="1">
        <v>235406</v>
      </c>
    </row>
    <row r="1094" spans="1:4">
      <c r="A1094">
        <v>23115</v>
      </c>
      <c r="B1094" t="s">
        <v>155</v>
      </c>
      <c r="C1094" t="s">
        <v>1868</v>
      </c>
      <c r="D1094" s="1">
        <v>156094</v>
      </c>
    </row>
    <row r="1095" spans="1:4">
      <c r="A1095">
        <v>23116</v>
      </c>
      <c r="B1095" t="s">
        <v>155</v>
      </c>
      <c r="C1095" t="s">
        <v>1869</v>
      </c>
      <c r="D1095" s="1">
        <v>152321</v>
      </c>
    </row>
    <row r="1096" spans="1:4">
      <c r="A1096">
        <v>23201</v>
      </c>
      <c r="B1096" t="s">
        <v>155</v>
      </c>
      <c r="C1096" t="s">
        <v>1112</v>
      </c>
      <c r="D1096" s="1">
        <v>365786</v>
      </c>
    </row>
    <row r="1097" spans="1:4">
      <c r="A1097">
        <v>23202</v>
      </c>
      <c r="B1097" t="s">
        <v>155</v>
      </c>
      <c r="C1097" t="s">
        <v>1113</v>
      </c>
      <c r="D1097" s="1">
        <v>370677</v>
      </c>
    </row>
    <row r="1098" spans="1:4">
      <c r="A1098">
        <v>23203</v>
      </c>
      <c r="B1098" t="s">
        <v>155</v>
      </c>
      <c r="C1098" t="s">
        <v>1114</v>
      </c>
      <c r="D1098" s="1">
        <v>381814</v>
      </c>
    </row>
    <row r="1099" spans="1:4">
      <c r="A1099">
        <v>23204</v>
      </c>
      <c r="B1099" t="s">
        <v>155</v>
      </c>
      <c r="C1099" t="s">
        <v>1115</v>
      </c>
      <c r="D1099" s="1">
        <v>128426</v>
      </c>
    </row>
    <row r="1100" spans="1:4">
      <c r="A1100">
        <v>23205</v>
      </c>
      <c r="B1100" t="s">
        <v>155</v>
      </c>
      <c r="C1100" t="s">
        <v>1116</v>
      </c>
      <c r="D1100" s="1">
        <v>116763</v>
      </c>
    </row>
    <row r="1101" spans="1:4">
      <c r="A1101">
        <v>23206</v>
      </c>
      <c r="B1101" t="s">
        <v>155</v>
      </c>
      <c r="C1101" t="s">
        <v>1117</v>
      </c>
      <c r="D1101" s="1">
        <v>304037</v>
      </c>
    </row>
    <row r="1102" spans="1:4">
      <c r="A1102">
        <v>23207</v>
      </c>
      <c r="B1102" t="s">
        <v>155</v>
      </c>
      <c r="C1102" t="s">
        <v>1118</v>
      </c>
      <c r="D1102" s="1">
        <v>180327</v>
      </c>
    </row>
    <row r="1103" spans="1:4">
      <c r="A1103">
        <v>23208</v>
      </c>
      <c r="B1103" t="s">
        <v>155</v>
      </c>
      <c r="C1103" t="s">
        <v>1119</v>
      </c>
      <c r="D1103" s="1">
        <v>64199</v>
      </c>
    </row>
    <row r="1104" spans="1:4">
      <c r="A1104">
        <v>23209</v>
      </c>
      <c r="B1104" t="s">
        <v>155</v>
      </c>
      <c r="C1104" t="s">
        <v>1120</v>
      </c>
      <c r="D1104" s="1">
        <v>69166</v>
      </c>
    </row>
    <row r="1105" spans="1:4">
      <c r="A1105">
        <v>23210</v>
      </c>
      <c r="B1105" t="s">
        <v>155</v>
      </c>
      <c r="C1105" t="s">
        <v>1121</v>
      </c>
      <c r="D1105" s="1">
        <v>143989</v>
      </c>
    </row>
    <row r="1106" spans="1:4">
      <c r="A1106">
        <v>23211</v>
      </c>
      <c r="B1106" t="s">
        <v>155</v>
      </c>
      <c r="C1106" t="s">
        <v>1122</v>
      </c>
      <c r="D1106" s="1">
        <v>409070</v>
      </c>
    </row>
    <row r="1107" spans="1:4">
      <c r="A1107">
        <v>23212</v>
      </c>
      <c r="B1107" t="s">
        <v>155</v>
      </c>
      <c r="C1107" t="s">
        <v>1123</v>
      </c>
      <c r="D1107" s="1">
        <v>178375</v>
      </c>
    </row>
    <row r="1108" spans="1:4">
      <c r="A1108">
        <v>23213</v>
      </c>
      <c r="B1108" t="s">
        <v>155</v>
      </c>
      <c r="C1108" t="s">
        <v>1124</v>
      </c>
      <c r="D1108" s="1">
        <v>164120</v>
      </c>
    </row>
    <row r="1109" spans="1:4">
      <c r="A1109">
        <v>23214</v>
      </c>
      <c r="B1109" t="s">
        <v>155</v>
      </c>
      <c r="C1109" t="s">
        <v>1125</v>
      </c>
      <c r="D1109" s="1">
        <v>79690</v>
      </c>
    </row>
    <row r="1110" spans="1:4">
      <c r="A1110">
        <v>23215</v>
      </c>
      <c r="B1110" t="s">
        <v>155</v>
      </c>
      <c r="C1110" t="s">
        <v>1126</v>
      </c>
      <c r="D1110" s="1">
        <v>73460</v>
      </c>
    </row>
    <row r="1111" spans="1:4">
      <c r="A1111">
        <v>23216</v>
      </c>
      <c r="B1111" t="s">
        <v>155</v>
      </c>
      <c r="C1111" t="s">
        <v>1127</v>
      </c>
      <c r="D1111" s="1">
        <v>56508</v>
      </c>
    </row>
    <row r="1112" spans="1:4">
      <c r="A1112">
        <v>23217</v>
      </c>
      <c r="B1112" t="s">
        <v>155</v>
      </c>
      <c r="C1112" t="s">
        <v>1128</v>
      </c>
      <c r="D1112" s="1">
        <v>99967</v>
      </c>
    </row>
    <row r="1113" spans="1:4">
      <c r="A1113">
        <v>23219</v>
      </c>
      <c r="B1113" t="s">
        <v>155</v>
      </c>
      <c r="C1113" t="s">
        <v>1129</v>
      </c>
      <c r="D1113" s="1">
        <v>146489</v>
      </c>
    </row>
    <row r="1114" spans="1:4">
      <c r="A1114">
        <v>23220</v>
      </c>
      <c r="B1114" t="s">
        <v>155</v>
      </c>
      <c r="C1114" t="s">
        <v>1130</v>
      </c>
      <c r="D1114" s="1">
        <v>136070</v>
      </c>
    </row>
    <row r="1115" spans="1:4">
      <c r="A1115">
        <v>23221</v>
      </c>
      <c r="B1115" t="s">
        <v>155</v>
      </c>
      <c r="C1115" t="s">
        <v>1131</v>
      </c>
      <c r="D1115" s="1">
        <v>49053</v>
      </c>
    </row>
    <row r="1116" spans="1:4">
      <c r="A1116">
        <v>23222</v>
      </c>
      <c r="B1116" t="s">
        <v>155</v>
      </c>
      <c r="C1116" t="s">
        <v>1132</v>
      </c>
      <c r="D1116" s="1">
        <v>110998</v>
      </c>
    </row>
    <row r="1117" spans="1:4">
      <c r="A1117">
        <v>23223</v>
      </c>
      <c r="B1117" t="s">
        <v>155</v>
      </c>
      <c r="C1117" t="s">
        <v>1133</v>
      </c>
      <c r="D1117" s="1">
        <v>86520</v>
      </c>
    </row>
    <row r="1118" spans="1:4">
      <c r="A1118">
        <v>23224</v>
      </c>
      <c r="B1118" t="s">
        <v>155</v>
      </c>
      <c r="C1118" t="s">
        <v>1134</v>
      </c>
      <c r="D1118" s="1">
        <v>84407</v>
      </c>
    </row>
    <row r="1119" spans="1:4">
      <c r="A1119">
        <v>23225</v>
      </c>
      <c r="B1119" t="s">
        <v>155</v>
      </c>
      <c r="C1119" t="s">
        <v>1135</v>
      </c>
      <c r="D1119" s="1">
        <v>66654</v>
      </c>
    </row>
    <row r="1120" spans="1:4">
      <c r="A1120">
        <v>23226</v>
      </c>
      <c r="B1120" t="s">
        <v>155</v>
      </c>
      <c r="C1120" t="s">
        <v>1136</v>
      </c>
      <c r="D1120" s="1">
        <v>81119</v>
      </c>
    </row>
    <row r="1121" spans="1:4">
      <c r="A1121">
        <v>23227</v>
      </c>
      <c r="B1121" t="s">
        <v>155</v>
      </c>
      <c r="C1121" t="s">
        <v>1137</v>
      </c>
      <c r="D1121" s="1">
        <v>43914</v>
      </c>
    </row>
    <row r="1122" spans="1:4">
      <c r="A1122">
        <v>23228</v>
      </c>
      <c r="B1122" t="s">
        <v>155</v>
      </c>
      <c r="C1122" t="s">
        <v>1138</v>
      </c>
      <c r="D1122" s="1">
        <v>45490</v>
      </c>
    </row>
    <row r="1123" spans="1:4">
      <c r="A1123">
        <v>23229</v>
      </c>
      <c r="B1123" t="s">
        <v>155</v>
      </c>
      <c r="C1123" t="s">
        <v>1139</v>
      </c>
      <c r="D1123" s="1">
        <v>66396</v>
      </c>
    </row>
    <row r="1124" spans="1:4">
      <c r="A1124">
        <v>23230</v>
      </c>
      <c r="B1124" t="s">
        <v>155</v>
      </c>
      <c r="C1124" t="s">
        <v>1140</v>
      </c>
      <c r="D1124" s="1">
        <v>84830</v>
      </c>
    </row>
    <row r="1125" spans="1:4">
      <c r="A1125">
        <v>23231</v>
      </c>
      <c r="B1125" t="s">
        <v>155</v>
      </c>
      <c r="C1125" t="s">
        <v>1141</v>
      </c>
      <c r="D1125" s="1">
        <v>64015</v>
      </c>
    </row>
    <row r="1126" spans="1:4">
      <c r="A1126">
        <v>23232</v>
      </c>
      <c r="B1126" t="s">
        <v>155</v>
      </c>
      <c r="C1126" t="s">
        <v>75</v>
      </c>
      <c r="D1126" s="1">
        <v>65018</v>
      </c>
    </row>
    <row r="1127" spans="1:4">
      <c r="A1127">
        <v>23233</v>
      </c>
      <c r="B1127" t="s">
        <v>155</v>
      </c>
      <c r="C1127" t="s">
        <v>1142</v>
      </c>
      <c r="D1127" s="1">
        <v>65003</v>
      </c>
    </row>
    <row r="1128" spans="1:4">
      <c r="A1128">
        <v>23234</v>
      </c>
      <c r="B1128" t="s">
        <v>155</v>
      </c>
      <c r="C1128" t="s">
        <v>1143</v>
      </c>
      <c r="D1128" s="1">
        <v>82034</v>
      </c>
    </row>
    <row r="1129" spans="1:4">
      <c r="A1129">
        <v>23235</v>
      </c>
      <c r="B1129" t="s">
        <v>155</v>
      </c>
      <c r="C1129" t="s">
        <v>1144</v>
      </c>
      <c r="D1129" s="1">
        <v>43373</v>
      </c>
    </row>
    <row r="1130" spans="1:4">
      <c r="A1130">
        <v>23236</v>
      </c>
      <c r="B1130" t="s">
        <v>155</v>
      </c>
      <c r="C1130" t="s">
        <v>76</v>
      </c>
      <c r="D1130" s="1">
        <v>58088</v>
      </c>
    </row>
    <row r="1131" spans="1:4">
      <c r="A1131">
        <v>23237</v>
      </c>
      <c r="B1131" t="s">
        <v>155</v>
      </c>
      <c r="C1131" t="s">
        <v>77</v>
      </c>
      <c r="D1131" s="1">
        <v>86700</v>
      </c>
    </row>
    <row r="1132" spans="1:4">
      <c r="A1132">
        <v>23238</v>
      </c>
      <c r="B1132" t="s">
        <v>155</v>
      </c>
      <c r="C1132" t="s">
        <v>1145</v>
      </c>
      <c r="D1132" s="1">
        <v>52066</v>
      </c>
    </row>
    <row r="1133" spans="1:4">
      <c r="A1133">
        <v>23302</v>
      </c>
      <c r="B1133" t="s">
        <v>155</v>
      </c>
      <c r="C1133" t="s">
        <v>1146</v>
      </c>
      <c r="D1133" s="1">
        <v>41466</v>
      </c>
    </row>
    <row r="1134" spans="1:4">
      <c r="A1134">
        <v>23342</v>
      </c>
      <c r="B1134" t="s">
        <v>155</v>
      </c>
      <c r="C1134" t="s">
        <v>1147</v>
      </c>
      <c r="D1134" s="1">
        <v>14720</v>
      </c>
    </row>
    <row r="1135" spans="1:4">
      <c r="A1135">
        <v>23361</v>
      </c>
      <c r="B1135" t="s">
        <v>155</v>
      </c>
      <c r="C1135" t="s">
        <v>1148</v>
      </c>
      <c r="D1135" s="1">
        <v>22505</v>
      </c>
    </row>
    <row r="1136" spans="1:4">
      <c r="A1136">
        <v>23362</v>
      </c>
      <c r="B1136" t="s">
        <v>155</v>
      </c>
      <c r="C1136" t="s">
        <v>1149</v>
      </c>
      <c r="D1136" s="1">
        <v>34015</v>
      </c>
    </row>
    <row r="1137" spans="1:4">
      <c r="A1137">
        <v>23424</v>
      </c>
      <c r="B1137" t="s">
        <v>155</v>
      </c>
      <c r="C1137" t="s">
        <v>1150</v>
      </c>
      <c r="D1137" s="1">
        <v>30468</v>
      </c>
    </row>
    <row r="1138" spans="1:4">
      <c r="A1138">
        <v>23425</v>
      </c>
      <c r="B1138" t="s">
        <v>155</v>
      </c>
      <c r="C1138" t="s">
        <v>1151</v>
      </c>
      <c r="D1138" s="1">
        <v>36619</v>
      </c>
    </row>
    <row r="1139" spans="1:4">
      <c r="A1139">
        <v>23427</v>
      </c>
      <c r="B1139" t="s">
        <v>155</v>
      </c>
      <c r="C1139" t="s">
        <v>1152</v>
      </c>
      <c r="D1139" s="1">
        <v>4436</v>
      </c>
    </row>
    <row r="1140" spans="1:4">
      <c r="A1140">
        <v>23441</v>
      </c>
      <c r="B1140" t="s">
        <v>155</v>
      </c>
      <c r="C1140" t="s">
        <v>1153</v>
      </c>
      <c r="D1140" s="1">
        <v>27204</v>
      </c>
    </row>
    <row r="1141" spans="1:4">
      <c r="A1141">
        <v>23442</v>
      </c>
      <c r="B1141" t="s">
        <v>155</v>
      </c>
      <c r="C1141" t="s">
        <v>1154</v>
      </c>
      <c r="D1141" s="1">
        <v>49076</v>
      </c>
    </row>
    <row r="1142" spans="1:4">
      <c r="A1142">
        <v>23445</v>
      </c>
      <c r="B1142" t="s">
        <v>155</v>
      </c>
      <c r="C1142" t="s">
        <v>1155</v>
      </c>
      <c r="D1142" s="1">
        <v>19410</v>
      </c>
    </row>
    <row r="1143" spans="1:4">
      <c r="A1143">
        <v>23446</v>
      </c>
      <c r="B1143" t="s">
        <v>155</v>
      </c>
      <c r="C1143" t="s">
        <v>944</v>
      </c>
      <c r="D1143" s="1">
        <v>22843</v>
      </c>
    </row>
    <row r="1144" spans="1:4">
      <c r="A1144">
        <v>23447</v>
      </c>
      <c r="B1144" t="s">
        <v>155</v>
      </c>
      <c r="C1144" t="s">
        <v>1156</v>
      </c>
      <c r="D1144" s="1">
        <v>42093</v>
      </c>
    </row>
    <row r="1145" spans="1:4">
      <c r="A1145">
        <v>23501</v>
      </c>
      <c r="B1145" t="s">
        <v>155</v>
      </c>
      <c r="C1145" t="s">
        <v>1157</v>
      </c>
      <c r="D1145" s="1">
        <v>38482</v>
      </c>
    </row>
    <row r="1146" spans="1:4">
      <c r="A1146">
        <v>23561</v>
      </c>
      <c r="B1146" t="s">
        <v>155</v>
      </c>
      <c r="C1146" t="s">
        <v>1158</v>
      </c>
      <c r="D1146" s="1">
        <v>5523</v>
      </c>
    </row>
    <row r="1147" spans="1:4">
      <c r="A1147">
        <v>23562</v>
      </c>
      <c r="B1147" t="s">
        <v>155</v>
      </c>
      <c r="C1147" t="s">
        <v>1159</v>
      </c>
      <c r="D1147" s="1">
        <v>3684</v>
      </c>
    </row>
    <row r="1148" spans="1:4">
      <c r="A1148">
        <v>23563</v>
      </c>
      <c r="B1148" t="s">
        <v>155</v>
      </c>
      <c r="C1148" t="s">
        <v>1160</v>
      </c>
      <c r="D1148" s="1">
        <v>1268</v>
      </c>
    </row>
    <row r="1149" spans="1:4">
      <c r="A1149">
        <v>24000</v>
      </c>
      <c r="B1149" t="s">
        <v>156</v>
      </c>
      <c r="C1149" t="s">
        <v>156</v>
      </c>
      <c r="D1149" s="1">
        <v>1827576</v>
      </c>
    </row>
    <row r="1150" spans="1:4">
      <c r="A1150">
        <v>24201</v>
      </c>
      <c r="B1150" t="s">
        <v>156</v>
      </c>
      <c r="C1150" t="s">
        <v>157</v>
      </c>
      <c r="D1150" s="1">
        <v>278490</v>
      </c>
    </row>
    <row r="1151" spans="1:4">
      <c r="A1151">
        <v>24202</v>
      </c>
      <c r="B1151" t="s">
        <v>156</v>
      </c>
      <c r="C1151" t="s">
        <v>1161</v>
      </c>
      <c r="D1151" s="1">
        <v>305534</v>
      </c>
    </row>
    <row r="1152" spans="1:4">
      <c r="A1152">
        <v>24203</v>
      </c>
      <c r="B1152" t="s">
        <v>156</v>
      </c>
      <c r="C1152" t="s">
        <v>1162</v>
      </c>
      <c r="D1152" s="1">
        <v>130763</v>
      </c>
    </row>
    <row r="1153" spans="1:4">
      <c r="A1153">
        <v>24204</v>
      </c>
      <c r="B1153" t="s">
        <v>156</v>
      </c>
      <c r="C1153" t="s">
        <v>1163</v>
      </c>
      <c r="D1153" s="1">
        <v>165509</v>
      </c>
    </row>
    <row r="1154" spans="1:4">
      <c r="A1154">
        <v>24205</v>
      </c>
      <c r="B1154" t="s">
        <v>156</v>
      </c>
      <c r="C1154" t="s">
        <v>1164</v>
      </c>
      <c r="D1154" s="1">
        <v>139891</v>
      </c>
    </row>
    <row r="1155" spans="1:4">
      <c r="A1155">
        <v>24207</v>
      </c>
      <c r="B1155" t="s">
        <v>156</v>
      </c>
      <c r="C1155" t="s">
        <v>1165</v>
      </c>
      <c r="D1155" s="1">
        <v>194393</v>
      </c>
    </row>
    <row r="1156" spans="1:4">
      <c r="A1156">
        <v>24208</v>
      </c>
      <c r="B1156" t="s">
        <v>156</v>
      </c>
      <c r="C1156" t="s">
        <v>1166</v>
      </c>
      <c r="D1156" s="1">
        <v>81131</v>
      </c>
    </row>
    <row r="1157" spans="1:4">
      <c r="A1157">
        <v>24209</v>
      </c>
      <c r="B1157" t="s">
        <v>156</v>
      </c>
      <c r="C1157" t="s">
        <v>1167</v>
      </c>
      <c r="D1157" s="1">
        <v>19827</v>
      </c>
    </row>
    <row r="1158" spans="1:4">
      <c r="A1158">
        <v>24210</v>
      </c>
      <c r="B1158" t="s">
        <v>156</v>
      </c>
      <c r="C1158" t="s">
        <v>1168</v>
      </c>
      <c r="D1158" s="1">
        <v>48344</v>
      </c>
    </row>
    <row r="1159" spans="1:4">
      <c r="A1159">
        <v>24211</v>
      </c>
      <c r="B1159" t="s">
        <v>156</v>
      </c>
      <c r="C1159" t="s">
        <v>1169</v>
      </c>
      <c r="D1159" s="1">
        <v>20752</v>
      </c>
    </row>
    <row r="1160" spans="1:4">
      <c r="A1160">
        <v>24212</v>
      </c>
      <c r="B1160" t="s">
        <v>156</v>
      </c>
      <c r="C1160" t="s">
        <v>1170</v>
      </c>
      <c r="D1160" s="1">
        <v>18544</v>
      </c>
    </row>
    <row r="1161" spans="1:4">
      <c r="A1161">
        <v>24214</v>
      </c>
      <c r="B1161" t="s">
        <v>156</v>
      </c>
      <c r="C1161" t="s">
        <v>1171</v>
      </c>
      <c r="D1161" s="1">
        <v>44930</v>
      </c>
    </row>
    <row r="1162" spans="1:4">
      <c r="A1162">
        <v>24215</v>
      </c>
      <c r="B1162" t="s">
        <v>156</v>
      </c>
      <c r="C1162" t="s">
        <v>1172</v>
      </c>
      <c r="D1162" s="1">
        <v>54640</v>
      </c>
    </row>
    <row r="1163" spans="1:4">
      <c r="A1163">
        <v>24216</v>
      </c>
      <c r="B1163" t="s">
        <v>156</v>
      </c>
      <c r="C1163" t="s">
        <v>1173</v>
      </c>
      <c r="D1163" s="1">
        <v>92493</v>
      </c>
    </row>
    <row r="1164" spans="1:4">
      <c r="A1164">
        <v>24303</v>
      </c>
      <c r="B1164" t="s">
        <v>156</v>
      </c>
      <c r="C1164" t="s">
        <v>1174</v>
      </c>
      <c r="D1164" s="1">
        <v>6302</v>
      </c>
    </row>
    <row r="1165" spans="1:4">
      <c r="A1165">
        <v>24324</v>
      </c>
      <c r="B1165" t="s">
        <v>156</v>
      </c>
      <c r="C1165" t="s">
        <v>1175</v>
      </c>
      <c r="D1165" s="1">
        <v>25261</v>
      </c>
    </row>
    <row r="1166" spans="1:4">
      <c r="A1166">
        <v>24341</v>
      </c>
      <c r="B1166" t="s">
        <v>156</v>
      </c>
      <c r="C1166" t="s">
        <v>1176</v>
      </c>
      <c r="D1166" s="1">
        <v>40705</v>
      </c>
    </row>
    <row r="1167" spans="1:4">
      <c r="A1167">
        <v>24343</v>
      </c>
      <c r="B1167" t="s">
        <v>156</v>
      </c>
      <c r="C1167" t="s">
        <v>507</v>
      </c>
      <c r="D1167" s="1">
        <v>10048</v>
      </c>
    </row>
    <row r="1168" spans="1:4">
      <c r="A1168">
        <v>24344</v>
      </c>
      <c r="B1168" t="s">
        <v>156</v>
      </c>
      <c r="C1168" t="s">
        <v>1177</v>
      </c>
      <c r="D1168" s="1">
        <v>14284</v>
      </c>
    </row>
    <row r="1169" spans="1:4">
      <c r="A1169">
        <v>24441</v>
      </c>
      <c r="B1169" t="s">
        <v>156</v>
      </c>
      <c r="C1169" t="s">
        <v>1178</v>
      </c>
      <c r="D1169" s="1">
        <v>15272</v>
      </c>
    </row>
    <row r="1170" spans="1:4">
      <c r="A1170">
        <v>24442</v>
      </c>
      <c r="B1170" t="s">
        <v>156</v>
      </c>
      <c r="C1170" t="s">
        <v>671</v>
      </c>
      <c r="D1170" s="1">
        <v>23063</v>
      </c>
    </row>
    <row r="1171" spans="1:4">
      <c r="A1171">
        <v>24443</v>
      </c>
      <c r="B1171" t="s">
        <v>156</v>
      </c>
      <c r="C1171" t="s">
        <v>1179</v>
      </c>
      <c r="D1171" s="1">
        <v>10138</v>
      </c>
    </row>
    <row r="1172" spans="1:4">
      <c r="A1172">
        <v>24461</v>
      </c>
      <c r="B1172" t="s">
        <v>156</v>
      </c>
      <c r="C1172" t="s">
        <v>1180</v>
      </c>
      <c r="D1172" s="1">
        <v>15418</v>
      </c>
    </row>
    <row r="1173" spans="1:4">
      <c r="A1173">
        <v>24470</v>
      </c>
      <c r="B1173" t="s">
        <v>156</v>
      </c>
      <c r="C1173" t="s">
        <v>1181</v>
      </c>
      <c r="D1173" s="1">
        <v>8670</v>
      </c>
    </row>
    <row r="1174" spans="1:4">
      <c r="A1174">
        <v>24471</v>
      </c>
      <c r="B1174" t="s">
        <v>156</v>
      </c>
      <c r="C1174" t="s">
        <v>1182</v>
      </c>
      <c r="D1174" s="1">
        <v>9690</v>
      </c>
    </row>
    <row r="1175" spans="1:4">
      <c r="A1175">
        <v>24472</v>
      </c>
      <c r="B1175" t="s">
        <v>156</v>
      </c>
      <c r="C1175" t="s">
        <v>1183</v>
      </c>
      <c r="D1175" s="1">
        <v>14680</v>
      </c>
    </row>
    <row r="1176" spans="1:4">
      <c r="A1176">
        <v>24543</v>
      </c>
      <c r="B1176" t="s">
        <v>156</v>
      </c>
      <c r="C1176" t="s">
        <v>1184</v>
      </c>
      <c r="D1176" s="1">
        <v>17822</v>
      </c>
    </row>
    <row r="1177" spans="1:4">
      <c r="A1177">
        <v>24561</v>
      </c>
      <c r="B1177" t="s">
        <v>156</v>
      </c>
      <c r="C1177" t="s">
        <v>1185</v>
      </c>
      <c r="D1177" s="1">
        <v>9252</v>
      </c>
    </row>
    <row r="1178" spans="1:4">
      <c r="A1178">
        <v>24562</v>
      </c>
      <c r="B1178" t="s">
        <v>156</v>
      </c>
      <c r="C1178" t="s">
        <v>1186</v>
      </c>
      <c r="D1178" s="1">
        <v>11730</v>
      </c>
    </row>
    <row r="1179" spans="1:4">
      <c r="A1179">
        <v>25000</v>
      </c>
      <c r="B1179" t="s">
        <v>158</v>
      </c>
      <c r="C1179" t="s">
        <v>158</v>
      </c>
      <c r="D1179" s="1">
        <v>1397955</v>
      </c>
    </row>
    <row r="1180" spans="1:4">
      <c r="A1180">
        <v>25201</v>
      </c>
      <c r="B1180" t="s">
        <v>158</v>
      </c>
      <c r="C1180" t="s">
        <v>159</v>
      </c>
      <c r="D1180" s="1">
        <v>338624</v>
      </c>
    </row>
    <row r="1181" spans="1:4">
      <c r="A1181">
        <v>25202</v>
      </c>
      <c r="B1181" t="s">
        <v>158</v>
      </c>
      <c r="C1181" t="s">
        <v>1187</v>
      </c>
      <c r="D1181" s="1">
        <v>110741</v>
      </c>
    </row>
    <row r="1182" spans="1:4">
      <c r="A1182">
        <v>25203</v>
      </c>
      <c r="B1182" t="s">
        <v>158</v>
      </c>
      <c r="C1182" t="s">
        <v>1188</v>
      </c>
      <c r="D1182" s="1">
        <v>119812</v>
      </c>
    </row>
    <row r="1183" spans="1:4">
      <c r="A1183">
        <v>25204</v>
      </c>
      <c r="B1183" t="s">
        <v>158</v>
      </c>
      <c r="C1183" t="s">
        <v>1189</v>
      </c>
      <c r="D1183" s="1">
        <v>81295</v>
      </c>
    </row>
    <row r="1184" spans="1:4">
      <c r="A1184">
        <v>25206</v>
      </c>
      <c r="B1184" t="s">
        <v>158</v>
      </c>
      <c r="C1184" t="s">
        <v>1190</v>
      </c>
      <c r="D1184" s="1">
        <v>125560</v>
      </c>
    </row>
    <row r="1185" spans="1:4">
      <c r="A1185">
        <v>25207</v>
      </c>
      <c r="B1185" t="s">
        <v>158</v>
      </c>
      <c r="C1185" t="s">
        <v>1191</v>
      </c>
      <c r="D1185" s="1">
        <v>79293</v>
      </c>
    </row>
    <row r="1186" spans="1:4">
      <c r="A1186">
        <v>25208</v>
      </c>
      <c r="B1186" t="s">
        <v>158</v>
      </c>
      <c r="C1186" t="s">
        <v>1192</v>
      </c>
      <c r="D1186" s="1">
        <v>65818</v>
      </c>
    </row>
    <row r="1187" spans="1:4">
      <c r="A1187">
        <v>25209</v>
      </c>
      <c r="B1187" t="s">
        <v>158</v>
      </c>
      <c r="C1187" t="s">
        <v>1193</v>
      </c>
      <c r="D1187" s="1">
        <v>90774</v>
      </c>
    </row>
    <row r="1188" spans="1:4">
      <c r="A1188">
        <v>25210</v>
      </c>
      <c r="B1188" t="s">
        <v>158</v>
      </c>
      <c r="C1188" t="s">
        <v>1194</v>
      </c>
      <c r="D1188" s="1">
        <v>50355</v>
      </c>
    </row>
    <row r="1189" spans="1:4">
      <c r="A1189">
        <v>25211</v>
      </c>
      <c r="B1189" t="s">
        <v>158</v>
      </c>
      <c r="C1189" t="s">
        <v>1195</v>
      </c>
      <c r="D1189" s="1">
        <v>52759</v>
      </c>
    </row>
    <row r="1190" spans="1:4">
      <c r="A1190">
        <v>25212</v>
      </c>
      <c r="B1190" t="s">
        <v>158</v>
      </c>
      <c r="C1190" t="s">
        <v>1196</v>
      </c>
      <c r="D1190" s="1">
        <v>51679</v>
      </c>
    </row>
    <row r="1191" spans="1:4">
      <c r="A1191">
        <v>25213</v>
      </c>
      <c r="B1191" t="s">
        <v>158</v>
      </c>
      <c r="C1191" t="s">
        <v>1197</v>
      </c>
      <c r="D1191" s="1">
        <v>113483</v>
      </c>
    </row>
    <row r="1192" spans="1:4">
      <c r="A1192">
        <v>25214</v>
      </c>
      <c r="B1192" t="s">
        <v>158</v>
      </c>
      <c r="C1192" t="s">
        <v>1198</v>
      </c>
      <c r="D1192" s="1">
        <v>40060</v>
      </c>
    </row>
    <row r="1193" spans="1:4">
      <c r="A1193">
        <v>25383</v>
      </c>
      <c r="B1193" t="s">
        <v>158</v>
      </c>
      <c r="C1193" t="s">
        <v>1199</v>
      </c>
      <c r="D1193" s="1">
        <v>22009</v>
      </c>
    </row>
    <row r="1194" spans="1:4">
      <c r="A1194">
        <v>25384</v>
      </c>
      <c r="B1194" t="s">
        <v>158</v>
      </c>
      <c r="C1194" t="s">
        <v>1200</v>
      </c>
      <c r="D1194" s="1">
        <v>12584</v>
      </c>
    </row>
    <row r="1195" spans="1:4">
      <c r="A1195">
        <v>25425</v>
      </c>
      <c r="B1195" t="s">
        <v>158</v>
      </c>
      <c r="C1195" t="s">
        <v>1201</v>
      </c>
      <c r="D1195" s="1">
        <v>20585</v>
      </c>
    </row>
    <row r="1196" spans="1:4">
      <c r="A1196">
        <v>25441</v>
      </c>
      <c r="B1196" t="s">
        <v>158</v>
      </c>
      <c r="C1196" t="s">
        <v>1202</v>
      </c>
      <c r="D1196" s="1">
        <v>7238</v>
      </c>
    </row>
    <row r="1197" spans="1:4">
      <c r="A1197">
        <v>25442</v>
      </c>
      <c r="B1197" t="s">
        <v>158</v>
      </c>
      <c r="C1197" t="s">
        <v>1203</v>
      </c>
      <c r="D1197" s="1">
        <v>7526</v>
      </c>
    </row>
    <row r="1198" spans="1:4">
      <c r="A1198">
        <v>25443</v>
      </c>
      <c r="B1198" t="s">
        <v>158</v>
      </c>
      <c r="C1198" t="s">
        <v>1204</v>
      </c>
      <c r="D1198" s="1">
        <v>7760</v>
      </c>
    </row>
    <row r="1199" spans="1:4">
      <c r="A1199">
        <v>26000</v>
      </c>
      <c r="B1199" t="s">
        <v>160</v>
      </c>
      <c r="C1199" t="s">
        <v>160</v>
      </c>
      <c r="D1199" s="1">
        <v>2534567</v>
      </c>
    </row>
    <row r="1200" spans="1:4">
      <c r="A1200">
        <v>26100</v>
      </c>
      <c r="B1200" t="s">
        <v>160</v>
      </c>
      <c r="C1200" t="s">
        <v>78</v>
      </c>
      <c r="D1200" s="1">
        <v>1380396</v>
      </c>
    </row>
    <row r="1201" spans="1:4">
      <c r="A1201">
        <v>26101</v>
      </c>
      <c r="B1201" t="s">
        <v>160</v>
      </c>
      <c r="C1201" t="s">
        <v>199</v>
      </c>
      <c r="D1201" s="1">
        <v>109887</v>
      </c>
    </row>
    <row r="1202" spans="1:4">
      <c r="A1202">
        <v>26102</v>
      </c>
      <c r="B1202" t="s">
        <v>160</v>
      </c>
      <c r="C1202" t="s">
        <v>1870</v>
      </c>
      <c r="D1202" s="1">
        <v>74610</v>
      </c>
    </row>
    <row r="1203" spans="1:4">
      <c r="A1203">
        <v>26103</v>
      </c>
      <c r="B1203" t="s">
        <v>160</v>
      </c>
      <c r="C1203" t="s">
        <v>1871</v>
      </c>
      <c r="D1203" s="1">
        <v>150500</v>
      </c>
    </row>
    <row r="1204" spans="1:4">
      <c r="A1204">
        <v>26104</v>
      </c>
      <c r="B1204" t="s">
        <v>160</v>
      </c>
      <c r="C1204" t="s">
        <v>1872</v>
      </c>
      <c r="D1204" s="1">
        <v>100812</v>
      </c>
    </row>
    <row r="1205" spans="1:4">
      <c r="A1205">
        <v>26105</v>
      </c>
      <c r="B1205" t="s">
        <v>160</v>
      </c>
      <c r="C1205" t="s">
        <v>1873</v>
      </c>
      <c r="D1205" s="1">
        <v>36533</v>
      </c>
    </row>
    <row r="1206" spans="1:4">
      <c r="A1206">
        <v>26106</v>
      </c>
      <c r="B1206" t="s">
        <v>160</v>
      </c>
      <c r="C1206" t="s">
        <v>1874</v>
      </c>
      <c r="D1206" s="1">
        <v>74353</v>
      </c>
    </row>
    <row r="1207" spans="1:4">
      <c r="A1207">
        <v>26107</v>
      </c>
      <c r="B1207" t="s">
        <v>160</v>
      </c>
      <c r="C1207" t="s">
        <v>1815</v>
      </c>
      <c r="D1207" s="1">
        <v>92502</v>
      </c>
    </row>
    <row r="1208" spans="1:4">
      <c r="A1208">
        <v>26108</v>
      </c>
      <c r="B1208" t="s">
        <v>160</v>
      </c>
      <c r="C1208" t="s">
        <v>1875</v>
      </c>
      <c r="D1208" s="1">
        <v>190952</v>
      </c>
    </row>
    <row r="1209" spans="1:4">
      <c r="A1209">
        <v>26109</v>
      </c>
      <c r="B1209" t="s">
        <v>160</v>
      </c>
      <c r="C1209" t="s">
        <v>1876</v>
      </c>
      <c r="D1209" s="1">
        <v>270945</v>
      </c>
    </row>
    <row r="1210" spans="1:4">
      <c r="A1210">
        <v>26110</v>
      </c>
      <c r="B1210" t="s">
        <v>160</v>
      </c>
      <c r="C1210" t="s">
        <v>1877</v>
      </c>
      <c r="D1210" s="1">
        <v>130300</v>
      </c>
    </row>
    <row r="1211" spans="1:4">
      <c r="A1211">
        <v>26111</v>
      </c>
      <c r="B1211" t="s">
        <v>160</v>
      </c>
      <c r="C1211" t="s">
        <v>1878</v>
      </c>
      <c r="D1211" s="1">
        <v>149002</v>
      </c>
    </row>
    <row r="1212" spans="1:4">
      <c r="A1212">
        <v>26201</v>
      </c>
      <c r="B1212" t="s">
        <v>160</v>
      </c>
      <c r="C1212" t="s">
        <v>1205</v>
      </c>
      <c r="D1212" s="1">
        <v>80370</v>
      </c>
    </row>
    <row r="1213" spans="1:4">
      <c r="A1213">
        <v>26202</v>
      </c>
      <c r="B1213" t="s">
        <v>160</v>
      </c>
      <c r="C1213" t="s">
        <v>1206</v>
      </c>
      <c r="D1213" s="1">
        <v>86846</v>
      </c>
    </row>
    <row r="1214" spans="1:4">
      <c r="A1214">
        <v>26203</v>
      </c>
      <c r="B1214" t="s">
        <v>160</v>
      </c>
      <c r="C1214" t="s">
        <v>1207</v>
      </c>
      <c r="D1214" s="1">
        <v>35456</v>
      </c>
    </row>
    <row r="1215" spans="1:4">
      <c r="A1215">
        <v>26204</v>
      </c>
      <c r="B1215" t="s">
        <v>160</v>
      </c>
      <c r="C1215" t="s">
        <v>1208</v>
      </c>
      <c r="D1215" s="1">
        <v>189189</v>
      </c>
    </row>
    <row r="1216" spans="1:4">
      <c r="A1216">
        <v>26205</v>
      </c>
      <c r="B1216" t="s">
        <v>160</v>
      </c>
      <c r="C1216" t="s">
        <v>1209</v>
      </c>
      <c r="D1216" s="1">
        <v>19676</v>
      </c>
    </row>
    <row r="1217" spans="1:4">
      <c r="A1217">
        <v>26206</v>
      </c>
      <c r="B1217" t="s">
        <v>160</v>
      </c>
      <c r="C1217" t="s">
        <v>1210</v>
      </c>
      <c r="D1217" s="1">
        <v>91278</v>
      </c>
    </row>
    <row r="1218" spans="1:4">
      <c r="A1218">
        <v>26207</v>
      </c>
      <c r="B1218" t="s">
        <v>160</v>
      </c>
      <c r="C1218" t="s">
        <v>1211</v>
      </c>
      <c r="D1218" s="1">
        <v>78591</v>
      </c>
    </row>
    <row r="1219" spans="1:4">
      <c r="A1219">
        <v>26208</v>
      </c>
      <c r="B1219" t="s">
        <v>160</v>
      </c>
      <c r="C1219" t="s">
        <v>1212</v>
      </c>
      <c r="D1219" s="1">
        <v>53895</v>
      </c>
    </row>
    <row r="1220" spans="1:4">
      <c r="A1220">
        <v>26209</v>
      </c>
      <c r="B1220" t="s">
        <v>160</v>
      </c>
      <c r="C1220" t="s">
        <v>1213</v>
      </c>
      <c r="D1220" s="1">
        <v>79691</v>
      </c>
    </row>
    <row r="1221" spans="1:4">
      <c r="A1221">
        <v>26210</v>
      </c>
      <c r="B1221" t="s">
        <v>160</v>
      </c>
      <c r="C1221" t="s">
        <v>1214</v>
      </c>
      <c r="D1221" s="1">
        <v>72583</v>
      </c>
    </row>
    <row r="1222" spans="1:4">
      <c r="A1222">
        <v>26211</v>
      </c>
      <c r="B1222" t="s">
        <v>160</v>
      </c>
      <c r="C1222" t="s">
        <v>1215</v>
      </c>
      <c r="D1222" s="1">
        <v>65185</v>
      </c>
    </row>
    <row r="1223" spans="1:4">
      <c r="A1223">
        <v>26212</v>
      </c>
      <c r="B1223" t="s">
        <v>160</v>
      </c>
      <c r="C1223" t="s">
        <v>1216</v>
      </c>
      <c r="D1223" s="1">
        <v>58900</v>
      </c>
    </row>
    <row r="1224" spans="1:4">
      <c r="A1224">
        <v>26213</v>
      </c>
      <c r="B1224" t="s">
        <v>160</v>
      </c>
      <c r="C1224" t="s">
        <v>1217</v>
      </c>
      <c r="D1224" s="1">
        <v>33630</v>
      </c>
    </row>
    <row r="1225" spans="1:4">
      <c r="A1225">
        <v>26214</v>
      </c>
      <c r="B1225" t="s">
        <v>160</v>
      </c>
      <c r="C1225" t="s">
        <v>1218</v>
      </c>
      <c r="D1225" s="1">
        <v>71811</v>
      </c>
    </row>
    <row r="1226" spans="1:4">
      <c r="A1226">
        <v>26303</v>
      </c>
      <c r="B1226" t="s">
        <v>160</v>
      </c>
      <c r="C1226" t="s">
        <v>1219</v>
      </c>
      <c r="D1226" s="1">
        <v>15339</v>
      </c>
    </row>
    <row r="1227" spans="1:4">
      <c r="A1227">
        <v>26322</v>
      </c>
      <c r="B1227" t="s">
        <v>160</v>
      </c>
      <c r="C1227" t="s">
        <v>1220</v>
      </c>
      <c r="D1227" s="1">
        <v>16182</v>
      </c>
    </row>
    <row r="1228" spans="1:4">
      <c r="A1228">
        <v>26343</v>
      </c>
      <c r="B1228" t="s">
        <v>160</v>
      </c>
      <c r="C1228" t="s">
        <v>1221</v>
      </c>
      <c r="D1228" s="1">
        <v>7933</v>
      </c>
    </row>
    <row r="1229" spans="1:4">
      <c r="A1229">
        <v>26344</v>
      </c>
      <c r="B1229" t="s">
        <v>160</v>
      </c>
      <c r="C1229" t="s">
        <v>1222</v>
      </c>
      <c r="D1229" s="1">
        <v>9744</v>
      </c>
    </row>
    <row r="1230" spans="1:4">
      <c r="A1230">
        <v>26364</v>
      </c>
      <c r="B1230" t="s">
        <v>160</v>
      </c>
      <c r="C1230" t="s">
        <v>1223</v>
      </c>
      <c r="D1230" s="1">
        <v>1571</v>
      </c>
    </row>
    <row r="1231" spans="1:4">
      <c r="A1231">
        <v>26365</v>
      </c>
      <c r="B1231" t="s">
        <v>160</v>
      </c>
      <c r="C1231" t="s">
        <v>1224</v>
      </c>
      <c r="D1231" s="1">
        <v>4475</v>
      </c>
    </row>
    <row r="1232" spans="1:4">
      <c r="A1232">
        <v>26366</v>
      </c>
      <c r="B1232" t="s">
        <v>160</v>
      </c>
      <c r="C1232" t="s">
        <v>1225</v>
      </c>
      <c r="D1232" s="1">
        <v>37081</v>
      </c>
    </row>
    <row r="1233" spans="1:4">
      <c r="A1233">
        <v>26367</v>
      </c>
      <c r="B1233" t="s">
        <v>160</v>
      </c>
      <c r="C1233" t="s">
        <v>1226</v>
      </c>
      <c r="D1233" s="1">
        <v>3032</v>
      </c>
    </row>
    <row r="1234" spans="1:4">
      <c r="A1234">
        <v>26407</v>
      </c>
      <c r="B1234" t="s">
        <v>160</v>
      </c>
      <c r="C1234" t="s">
        <v>1227</v>
      </c>
      <c r="D1234" s="1">
        <v>15790</v>
      </c>
    </row>
    <row r="1235" spans="1:4">
      <c r="A1235">
        <v>26463</v>
      </c>
      <c r="B1235" t="s">
        <v>160</v>
      </c>
      <c r="C1235" t="s">
        <v>1228</v>
      </c>
      <c r="D1235" s="1">
        <v>2368</v>
      </c>
    </row>
    <row r="1236" spans="1:4">
      <c r="A1236">
        <v>26465</v>
      </c>
      <c r="B1236" t="s">
        <v>160</v>
      </c>
      <c r="C1236" t="s">
        <v>1229</v>
      </c>
      <c r="D1236" s="1">
        <v>23555</v>
      </c>
    </row>
    <row r="1237" spans="1:4">
      <c r="A1237">
        <v>27000</v>
      </c>
      <c r="B1237" t="s">
        <v>161</v>
      </c>
      <c r="C1237" t="s">
        <v>161</v>
      </c>
      <c r="D1237" s="1">
        <v>8678514</v>
      </c>
    </row>
    <row r="1238" spans="1:4">
      <c r="A1238">
        <v>27100</v>
      </c>
      <c r="B1238" t="s">
        <v>161</v>
      </c>
      <c r="C1238" t="s">
        <v>79</v>
      </c>
      <c r="D1238" s="1">
        <v>2551482</v>
      </c>
    </row>
    <row r="1239" spans="1:4">
      <c r="A1239">
        <v>27102</v>
      </c>
      <c r="B1239" t="s">
        <v>161</v>
      </c>
      <c r="C1239" t="s">
        <v>1879</v>
      </c>
      <c r="D1239" s="1">
        <v>100116</v>
      </c>
    </row>
    <row r="1240" spans="1:4">
      <c r="A1240">
        <v>27103</v>
      </c>
      <c r="B1240" t="s">
        <v>161</v>
      </c>
      <c r="C1240" t="s">
        <v>1880</v>
      </c>
      <c r="D1240" s="1">
        <v>68672</v>
      </c>
    </row>
    <row r="1241" spans="1:4">
      <c r="A1241">
        <v>27104</v>
      </c>
      <c r="B1241" t="s">
        <v>161</v>
      </c>
      <c r="C1241" t="s">
        <v>1881</v>
      </c>
      <c r="D1241" s="1">
        <v>66581</v>
      </c>
    </row>
    <row r="1242" spans="1:4">
      <c r="A1242">
        <v>27106</v>
      </c>
      <c r="B1242" t="s">
        <v>161</v>
      </c>
      <c r="C1242" t="s">
        <v>1816</v>
      </c>
      <c r="D1242" s="1">
        <v>82868</v>
      </c>
    </row>
    <row r="1243" spans="1:4">
      <c r="A1243">
        <v>27107</v>
      </c>
      <c r="B1243" t="s">
        <v>161</v>
      </c>
      <c r="C1243" t="s">
        <v>787</v>
      </c>
      <c r="D1243" s="1">
        <v>80804</v>
      </c>
    </row>
    <row r="1244" spans="1:4">
      <c r="A1244">
        <v>27108</v>
      </c>
      <c r="B1244" t="s">
        <v>161</v>
      </c>
      <c r="C1244" t="s">
        <v>1882</v>
      </c>
      <c r="D1244" s="1">
        <v>67528</v>
      </c>
    </row>
    <row r="1245" spans="1:4">
      <c r="A1245">
        <v>27109</v>
      </c>
      <c r="B1245" t="s">
        <v>161</v>
      </c>
      <c r="C1245" t="s">
        <v>1883</v>
      </c>
      <c r="D1245" s="1">
        <v>67490</v>
      </c>
    </row>
    <row r="1246" spans="1:4">
      <c r="A1246">
        <v>27111</v>
      </c>
      <c r="B1246" t="s">
        <v>161</v>
      </c>
      <c r="C1246" t="s">
        <v>1884</v>
      </c>
      <c r="D1246" s="1">
        <v>55086</v>
      </c>
    </row>
    <row r="1247" spans="1:4">
      <c r="A1247">
        <v>27113</v>
      </c>
      <c r="B1247" t="s">
        <v>161</v>
      </c>
      <c r="C1247" t="s">
        <v>1885</v>
      </c>
      <c r="D1247" s="1">
        <v>94734</v>
      </c>
    </row>
    <row r="1248" spans="1:4">
      <c r="A1248">
        <v>27114</v>
      </c>
      <c r="B1248" t="s">
        <v>161</v>
      </c>
      <c r="C1248" t="s">
        <v>1886</v>
      </c>
      <c r="D1248" s="1">
        <v>166767</v>
      </c>
    </row>
    <row r="1249" spans="1:4">
      <c r="A1249">
        <v>27115</v>
      </c>
      <c r="B1249" t="s">
        <v>161</v>
      </c>
      <c r="C1249" t="s">
        <v>1887</v>
      </c>
      <c r="D1249" s="1">
        <v>74338</v>
      </c>
    </row>
    <row r="1250" spans="1:4">
      <c r="A1250">
        <v>27116</v>
      </c>
      <c r="B1250" t="s">
        <v>161</v>
      </c>
      <c r="C1250" t="s">
        <v>1888</v>
      </c>
      <c r="D1250" s="1">
        <v>101749</v>
      </c>
    </row>
    <row r="1251" spans="1:4">
      <c r="A1251">
        <v>27117</v>
      </c>
      <c r="B1251" t="s">
        <v>161</v>
      </c>
      <c r="C1251" t="s">
        <v>1847</v>
      </c>
      <c r="D1251" s="1">
        <v>89975</v>
      </c>
    </row>
    <row r="1252" spans="1:4">
      <c r="A1252">
        <v>27118</v>
      </c>
      <c r="B1252" t="s">
        <v>161</v>
      </c>
      <c r="C1252" t="s">
        <v>1889</v>
      </c>
      <c r="D1252" s="1">
        <v>161919</v>
      </c>
    </row>
    <row r="1253" spans="1:4">
      <c r="A1253">
        <v>27119</v>
      </c>
      <c r="B1253" t="s">
        <v>161</v>
      </c>
      <c r="C1253" t="s">
        <v>1890</v>
      </c>
      <c r="D1253" s="1">
        <v>104637</v>
      </c>
    </row>
    <row r="1254" spans="1:4">
      <c r="A1254">
        <v>27120</v>
      </c>
      <c r="B1254" t="s">
        <v>161</v>
      </c>
      <c r="C1254" t="s">
        <v>1891</v>
      </c>
      <c r="D1254" s="1">
        <v>151062</v>
      </c>
    </row>
    <row r="1255" spans="1:4">
      <c r="A1255">
        <v>27121</v>
      </c>
      <c r="B1255" t="s">
        <v>161</v>
      </c>
      <c r="C1255" t="s">
        <v>1892</v>
      </c>
      <c r="D1255" s="1">
        <v>128358</v>
      </c>
    </row>
    <row r="1256" spans="1:4">
      <c r="A1256">
        <v>27122</v>
      </c>
      <c r="B1256" t="s">
        <v>161</v>
      </c>
      <c r="C1256" t="s">
        <v>1893</v>
      </c>
      <c r="D1256" s="1">
        <v>105439</v>
      </c>
    </row>
    <row r="1257" spans="1:4">
      <c r="A1257">
        <v>27123</v>
      </c>
      <c r="B1257" t="s">
        <v>161</v>
      </c>
      <c r="C1257" t="s">
        <v>1894</v>
      </c>
      <c r="D1257" s="1">
        <v>166131</v>
      </c>
    </row>
    <row r="1258" spans="1:4">
      <c r="A1258">
        <v>27124</v>
      </c>
      <c r="B1258" t="s">
        <v>161</v>
      </c>
      <c r="C1258" t="s">
        <v>1838</v>
      </c>
      <c r="D1258" s="1">
        <v>110659</v>
      </c>
    </row>
    <row r="1259" spans="1:4">
      <c r="A1259">
        <v>27125</v>
      </c>
      <c r="B1259" t="s">
        <v>161</v>
      </c>
      <c r="C1259" t="s">
        <v>1895</v>
      </c>
      <c r="D1259" s="1">
        <v>123317</v>
      </c>
    </row>
    <row r="1260" spans="1:4">
      <c r="A1260">
        <v>27126</v>
      </c>
      <c r="B1260" t="s">
        <v>161</v>
      </c>
      <c r="C1260" t="s">
        <v>1896</v>
      </c>
      <c r="D1260" s="1">
        <v>194374</v>
      </c>
    </row>
    <row r="1261" spans="1:4">
      <c r="A1261">
        <v>27127</v>
      </c>
      <c r="B1261" t="s">
        <v>161</v>
      </c>
      <c r="C1261" t="s">
        <v>199</v>
      </c>
      <c r="D1261" s="1">
        <v>107728</v>
      </c>
    </row>
    <row r="1262" spans="1:4">
      <c r="A1262">
        <v>27128</v>
      </c>
      <c r="B1262" t="s">
        <v>161</v>
      </c>
      <c r="C1262" t="s">
        <v>198</v>
      </c>
      <c r="D1262" s="1">
        <v>81150</v>
      </c>
    </row>
    <row r="1263" spans="1:4">
      <c r="A1263">
        <v>27140</v>
      </c>
      <c r="B1263" t="s">
        <v>161</v>
      </c>
      <c r="C1263" t="s">
        <v>1230</v>
      </c>
      <c r="D1263" s="1">
        <v>837383</v>
      </c>
    </row>
    <row r="1264" spans="1:4">
      <c r="A1264">
        <v>27141</v>
      </c>
      <c r="B1264" t="s">
        <v>161</v>
      </c>
      <c r="C1264" t="s">
        <v>1897</v>
      </c>
      <c r="D1264" s="1">
        <v>143189</v>
      </c>
    </row>
    <row r="1265" spans="1:4">
      <c r="A1265">
        <v>27142</v>
      </c>
      <c r="B1265" t="s">
        <v>161</v>
      </c>
      <c r="C1265" t="s">
        <v>1840</v>
      </c>
      <c r="D1265" s="1">
        <v>124237</v>
      </c>
    </row>
    <row r="1266" spans="1:4">
      <c r="A1266">
        <v>27143</v>
      </c>
      <c r="B1266" t="s">
        <v>161</v>
      </c>
      <c r="C1266" t="s">
        <v>1812</v>
      </c>
      <c r="D1266" s="1">
        <v>86607</v>
      </c>
    </row>
    <row r="1267" spans="1:4">
      <c r="A1267">
        <v>27144</v>
      </c>
      <c r="B1267" t="s">
        <v>161</v>
      </c>
      <c r="C1267" t="s">
        <v>1816</v>
      </c>
      <c r="D1267" s="1">
        <v>136719</v>
      </c>
    </row>
    <row r="1268" spans="1:4">
      <c r="A1268">
        <v>27145</v>
      </c>
      <c r="B1268" t="s">
        <v>161</v>
      </c>
      <c r="C1268" t="s">
        <v>1815</v>
      </c>
      <c r="D1268" s="1">
        <v>150915</v>
      </c>
    </row>
    <row r="1269" spans="1:4">
      <c r="A1269">
        <v>27146</v>
      </c>
      <c r="B1269" t="s">
        <v>161</v>
      </c>
      <c r="C1269" t="s">
        <v>199</v>
      </c>
      <c r="D1269" s="1">
        <v>156369</v>
      </c>
    </row>
    <row r="1270" spans="1:4">
      <c r="A1270">
        <v>27147</v>
      </c>
      <c r="B1270" t="s">
        <v>161</v>
      </c>
      <c r="C1270" t="s">
        <v>1898</v>
      </c>
      <c r="D1270" s="1">
        <v>39347</v>
      </c>
    </row>
    <row r="1271" spans="1:4">
      <c r="A1271">
        <v>27202</v>
      </c>
      <c r="B1271" t="s">
        <v>161</v>
      </c>
      <c r="C1271" t="s">
        <v>1231</v>
      </c>
      <c r="D1271" s="1">
        <v>199256</v>
      </c>
    </row>
    <row r="1272" spans="1:4">
      <c r="A1272">
        <v>27203</v>
      </c>
      <c r="B1272" t="s">
        <v>161</v>
      </c>
      <c r="C1272" t="s">
        <v>1232</v>
      </c>
      <c r="D1272" s="1">
        <v>395499</v>
      </c>
    </row>
    <row r="1273" spans="1:4">
      <c r="A1273">
        <v>27204</v>
      </c>
      <c r="B1273" t="s">
        <v>161</v>
      </c>
      <c r="C1273" t="s">
        <v>1233</v>
      </c>
      <c r="D1273" s="1">
        <v>101575</v>
      </c>
    </row>
    <row r="1274" spans="1:4">
      <c r="A1274">
        <v>27205</v>
      </c>
      <c r="B1274" t="s">
        <v>161</v>
      </c>
      <c r="C1274" t="s">
        <v>1234</v>
      </c>
      <c r="D1274" s="1">
        <v>355741</v>
      </c>
    </row>
    <row r="1275" spans="1:4">
      <c r="A1275">
        <v>27206</v>
      </c>
      <c r="B1275" t="s">
        <v>161</v>
      </c>
      <c r="C1275" t="s">
        <v>1235</v>
      </c>
      <c r="D1275" s="1">
        <v>75358</v>
      </c>
    </row>
    <row r="1276" spans="1:4">
      <c r="A1276">
        <v>27207</v>
      </c>
      <c r="B1276" t="s">
        <v>161</v>
      </c>
      <c r="C1276" t="s">
        <v>1236</v>
      </c>
      <c r="D1276" s="1">
        <v>353589</v>
      </c>
    </row>
    <row r="1277" spans="1:4">
      <c r="A1277">
        <v>27208</v>
      </c>
      <c r="B1277" t="s">
        <v>161</v>
      </c>
      <c r="C1277" t="s">
        <v>1237</v>
      </c>
      <c r="D1277" s="1">
        <v>89571</v>
      </c>
    </row>
    <row r="1278" spans="1:4">
      <c r="A1278">
        <v>27209</v>
      </c>
      <c r="B1278" t="s">
        <v>161</v>
      </c>
      <c r="C1278" t="s">
        <v>1238</v>
      </c>
      <c r="D1278" s="1">
        <v>143131</v>
      </c>
    </row>
    <row r="1279" spans="1:4">
      <c r="A1279">
        <v>27210</v>
      </c>
      <c r="B1279" t="s">
        <v>161</v>
      </c>
      <c r="C1279" t="s">
        <v>1239</v>
      </c>
      <c r="D1279" s="1">
        <v>404847</v>
      </c>
    </row>
    <row r="1280" spans="1:4">
      <c r="A1280">
        <v>27211</v>
      </c>
      <c r="B1280" t="s">
        <v>161</v>
      </c>
      <c r="C1280" t="s">
        <v>1240</v>
      </c>
      <c r="D1280" s="1">
        <v>275192</v>
      </c>
    </row>
    <row r="1281" spans="1:4">
      <c r="A1281">
        <v>27212</v>
      </c>
      <c r="B1281" t="s">
        <v>161</v>
      </c>
      <c r="C1281" t="s">
        <v>1241</v>
      </c>
      <c r="D1281" s="1">
        <v>263707</v>
      </c>
    </row>
    <row r="1282" spans="1:4">
      <c r="A1282">
        <v>27213</v>
      </c>
      <c r="B1282" t="s">
        <v>161</v>
      </c>
      <c r="C1282" t="s">
        <v>1242</v>
      </c>
      <c r="D1282" s="1">
        <v>100713</v>
      </c>
    </row>
    <row r="1283" spans="1:4">
      <c r="A1283">
        <v>27214</v>
      </c>
      <c r="B1283" t="s">
        <v>161</v>
      </c>
      <c r="C1283" t="s">
        <v>1243</v>
      </c>
      <c r="D1283" s="1">
        <v>115941</v>
      </c>
    </row>
    <row r="1284" spans="1:4">
      <c r="A1284">
        <v>27215</v>
      </c>
      <c r="B1284" t="s">
        <v>161</v>
      </c>
      <c r="C1284" t="s">
        <v>1244</v>
      </c>
      <c r="D1284" s="1">
        <v>238646</v>
      </c>
    </row>
    <row r="1285" spans="1:4">
      <c r="A1285">
        <v>27216</v>
      </c>
      <c r="B1285" t="s">
        <v>161</v>
      </c>
      <c r="C1285" t="s">
        <v>1245</v>
      </c>
      <c r="D1285" s="1">
        <v>111655</v>
      </c>
    </row>
    <row r="1286" spans="1:4">
      <c r="A1286">
        <v>27217</v>
      </c>
      <c r="B1286" t="s">
        <v>161</v>
      </c>
      <c r="C1286" t="s">
        <v>1246</v>
      </c>
      <c r="D1286" s="1">
        <v>122298</v>
      </c>
    </row>
    <row r="1287" spans="1:4">
      <c r="A1287">
        <v>27218</v>
      </c>
      <c r="B1287" t="s">
        <v>161</v>
      </c>
      <c r="C1287" t="s">
        <v>1247</v>
      </c>
      <c r="D1287" s="1">
        <v>121822</v>
      </c>
    </row>
    <row r="1288" spans="1:4">
      <c r="A1288">
        <v>27219</v>
      </c>
      <c r="B1288" t="s">
        <v>161</v>
      </c>
      <c r="C1288" t="s">
        <v>1248</v>
      </c>
      <c r="D1288" s="1">
        <v>185550</v>
      </c>
    </row>
    <row r="1289" spans="1:4">
      <c r="A1289">
        <v>27220</v>
      </c>
      <c r="B1289" t="s">
        <v>161</v>
      </c>
      <c r="C1289" t="s">
        <v>1249</v>
      </c>
      <c r="D1289" s="1">
        <v>131979</v>
      </c>
    </row>
    <row r="1290" spans="1:4">
      <c r="A1290">
        <v>27221</v>
      </c>
      <c r="B1290" t="s">
        <v>161</v>
      </c>
      <c r="C1290" t="s">
        <v>1250</v>
      </c>
      <c r="D1290" s="1">
        <v>71498</v>
      </c>
    </row>
    <row r="1291" spans="1:4">
      <c r="A1291">
        <v>27222</v>
      </c>
      <c r="B1291" t="s">
        <v>161</v>
      </c>
      <c r="C1291" t="s">
        <v>1251</v>
      </c>
      <c r="D1291" s="1">
        <v>115095</v>
      </c>
    </row>
    <row r="1292" spans="1:4">
      <c r="A1292">
        <v>27223</v>
      </c>
      <c r="B1292" t="s">
        <v>161</v>
      </c>
      <c r="C1292" t="s">
        <v>1252</v>
      </c>
      <c r="D1292" s="1">
        <v>124917</v>
      </c>
    </row>
    <row r="1293" spans="1:4">
      <c r="A1293">
        <v>27224</v>
      </c>
      <c r="B1293" t="s">
        <v>161</v>
      </c>
      <c r="C1293" t="s">
        <v>1253</v>
      </c>
      <c r="D1293" s="1">
        <v>83235</v>
      </c>
    </row>
    <row r="1294" spans="1:4">
      <c r="A1294">
        <v>27225</v>
      </c>
      <c r="B1294" t="s">
        <v>161</v>
      </c>
      <c r="C1294" t="s">
        <v>1254</v>
      </c>
      <c r="D1294" s="1">
        <v>58467</v>
      </c>
    </row>
    <row r="1295" spans="1:4">
      <c r="A1295">
        <v>27226</v>
      </c>
      <c r="B1295" t="s">
        <v>161</v>
      </c>
      <c r="C1295" t="s">
        <v>1255</v>
      </c>
      <c r="D1295" s="1">
        <v>65867</v>
      </c>
    </row>
    <row r="1296" spans="1:4">
      <c r="A1296">
        <v>27227</v>
      </c>
      <c r="B1296" t="s">
        <v>161</v>
      </c>
      <c r="C1296" t="s">
        <v>1256</v>
      </c>
      <c r="D1296" s="1">
        <v>484650</v>
      </c>
    </row>
    <row r="1297" spans="1:4">
      <c r="A1297">
        <v>27228</v>
      </c>
      <c r="B1297" t="s">
        <v>161</v>
      </c>
      <c r="C1297" t="s">
        <v>1257</v>
      </c>
      <c r="D1297" s="1">
        <v>63949</v>
      </c>
    </row>
    <row r="1298" spans="1:4">
      <c r="A1298">
        <v>27229</v>
      </c>
      <c r="B1298" t="s">
        <v>161</v>
      </c>
      <c r="C1298" t="s">
        <v>80</v>
      </c>
      <c r="D1298" s="1">
        <v>56446</v>
      </c>
    </row>
    <row r="1299" spans="1:4">
      <c r="A1299">
        <v>27230</v>
      </c>
      <c r="B1299" t="s">
        <v>161</v>
      </c>
      <c r="C1299" t="s">
        <v>1258</v>
      </c>
      <c r="D1299" s="1">
        <v>77806</v>
      </c>
    </row>
    <row r="1300" spans="1:4">
      <c r="A1300">
        <v>27231</v>
      </c>
      <c r="B1300" t="s">
        <v>161</v>
      </c>
      <c r="C1300" t="s">
        <v>1259</v>
      </c>
      <c r="D1300" s="1">
        <v>57547</v>
      </c>
    </row>
    <row r="1301" spans="1:4">
      <c r="A1301">
        <v>27232</v>
      </c>
      <c r="B1301" t="s">
        <v>161</v>
      </c>
      <c r="C1301" t="s">
        <v>1260</v>
      </c>
      <c r="D1301" s="1">
        <v>57143</v>
      </c>
    </row>
    <row r="1302" spans="1:4">
      <c r="A1302">
        <v>27301</v>
      </c>
      <c r="B1302" t="s">
        <v>161</v>
      </c>
      <c r="C1302" t="s">
        <v>1261</v>
      </c>
      <c r="D1302" s="1">
        <v>30719</v>
      </c>
    </row>
    <row r="1303" spans="1:4">
      <c r="A1303">
        <v>27321</v>
      </c>
      <c r="B1303" t="s">
        <v>161</v>
      </c>
      <c r="C1303" t="s">
        <v>1262</v>
      </c>
      <c r="D1303" s="1">
        <v>21741</v>
      </c>
    </row>
    <row r="1304" spans="1:4">
      <c r="A1304">
        <v>27322</v>
      </c>
      <c r="B1304" t="s">
        <v>161</v>
      </c>
      <c r="C1304" t="s">
        <v>1263</v>
      </c>
      <c r="D1304" s="1">
        <v>11447</v>
      </c>
    </row>
    <row r="1305" spans="1:4">
      <c r="A1305">
        <v>27341</v>
      </c>
      <c r="B1305" t="s">
        <v>161</v>
      </c>
      <c r="C1305" t="s">
        <v>1264</v>
      </c>
      <c r="D1305" s="1">
        <v>17355</v>
      </c>
    </row>
    <row r="1306" spans="1:4">
      <c r="A1306">
        <v>27361</v>
      </c>
      <c r="B1306" t="s">
        <v>161</v>
      </c>
      <c r="C1306" t="s">
        <v>1265</v>
      </c>
      <c r="D1306" s="1">
        <v>44282</v>
      </c>
    </row>
    <row r="1307" spans="1:4">
      <c r="A1307">
        <v>27362</v>
      </c>
      <c r="B1307" t="s">
        <v>161</v>
      </c>
      <c r="C1307" t="s">
        <v>1266</v>
      </c>
      <c r="D1307" s="1">
        <v>8440</v>
      </c>
    </row>
    <row r="1308" spans="1:4">
      <c r="A1308">
        <v>27366</v>
      </c>
      <c r="B1308" t="s">
        <v>161</v>
      </c>
      <c r="C1308" t="s">
        <v>1267</v>
      </c>
      <c r="D1308" s="1">
        <v>16962</v>
      </c>
    </row>
    <row r="1309" spans="1:4">
      <c r="A1309">
        <v>27381</v>
      </c>
      <c r="B1309" t="s">
        <v>161</v>
      </c>
      <c r="C1309" t="s">
        <v>1268</v>
      </c>
      <c r="D1309" s="1">
        <v>14094</v>
      </c>
    </row>
    <row r="1310" spans="1:4">
      <c r="A1310">
        <v>27382</v>
      </c>
      <c r="B1310" t="s">
        <v>161</v>
      </c>
      <c r="C1310" t="s">
        <v>1269</v>
      </c>
      <c r="D1310" s="1">
        <v>16085</v>
      </c>
    </row>
    <row r="1311" spans="1:4">
      <c r="A1311">
        <v>27383</v>
      </c>
      <c r="B1311" t="s">
        <v>161</v>
      </c>
      <c r="C1311" t="s">
        <v>1270</v>
      </c>
      <c r="D1311" s="1">
        <v>5834</v>
      </c>
    </row>
    <row r="1312" spans="1:4">
      <c r="A1312">
        <v>28000</v>
      </c>
      <c r="B1312" t="s">
        <v>162</v>
      </c>
      <c r="C1312" t="s">
        <v>162</v>
      </c>
      <c r="D1312" s="1">
        <v>5560378</v>
      </c>
    </row>
    <row r="1313" spans="1:4">
      <c r="A1313">
        <v>28100</v>
      </c>
      <c r="B1313" t="s">
        <v>162</v>
      </c>
      <c r="C1313" t="s">
        <v>81</v>
      </c>
      <c r="D1313" s="1">
        <v>1511329</v>
      </c>
    </row>
    <row r="1314" spans="1:4">
      <c r="A1314">
        <v>28101</v>
      </c>
      <c r="B1314" t="s">
        <v>162</v>
      </c>
      <c r="C1314" t="s">
        <v>1899</v>
      </c>
      <c r="D1314" s="1">
        <v>208086</v>
      </c>
    </row>
    <row r="1315" spans="1:4">
      <c r="A1315">
        <v>28102</v>
      </c>
      <c r="B1315" t="s">
        <v>162</v>
      </c>
      <c r="C1315" t="s">
        <v>1900</v>
      </c>
      <c r="D1315" s="1">
        <v>127435</v>
      </c>
    </row>
    <row r="1316" spans="1:4">
      <c r="A1316">
        <v>28105</v>
      </c>
      <c r="B1316" t="s">
        <v>162</v>
      </c>
      <c r="C1316" t="s">
        <v>1901</v>
      </c>
      <c r="D1316" s="1">
        <v>105015</v>
      </c>
    </row>
    <row r="1317" spans="1:4">
      <c r="A1317">
        <v>28106</v>
      </c>
      <c r="B1317" t="s">
        <v>162</v>
      </c>
      <c r="C1317" t="s">
        <v>1902</v>
      </c>
      <c r="D1317" s="1">
        <v>95094</v>
      </c>
    </row>
    <row r="1318" spans="1:4">
      <c r="A1318">
        <v>28107</v>
      </c>
      <c r="B1318" t="s">
        <v>162</v>
      </c>
      <c r="C1318" t="s">
        <v>1903</v>
      </c>
      <c r="D1318" s="1">
        <v>163033</v>
      </c>
    </row>
    <row r="1319" spans="1:4">
      <c r="A1319">
        <v>28108</v>
      </c>
      <c r="B1319" t="s">
        <v>162</v>
      </c>
      <c r="C1319" t="s">
        <v>1904</v>
      </c>
      <c r="D1319" s="1">
        <v>222810</v>
      </c>
    </row>
    <row r="1320" spans="1:4">
      <c r="A1320">
        <v>28109</v>
      </c>
      <c r="B1320" t="s">
        <v>162</v>
      </c>
      <c r="C1320" t="s">
        <v>199</v>
      </c>
      <c r="D1320" s="1">
        <v>225567</v>
      </c>
    </row>
    <row r="1321" spans="1:4">
      <c r="A1321">
        <v>28110</v>
      </c>
      <c r="B1321" t="s">
        <v>162</v>
      </c>
      <c r="C1321" t="s">
        <v>198</v>
      </c>
      <c r="D1321" s="1">
        <v>116675</v>
      </c>
    </row>
    <row r="1322" spans="1:4">
      <c r="A1322">
        <v>28111</v>
      </c>
      <c r="B1322" t="s">
        <v>162</v>
      </c>
      <c r="C1322" t="s">
        <v>1816</v>
      </c>
      <c r="D1322" s="1">
        <v>247614</v>
      </c>
    </row>
    <row r="1323" spans="1:4">
      <c r="A1323">
        <v>28201</v>
      </c>
      <c r="B1323" t="s">
        <v>162</v>
      </c>
      <c r="C1323" t="s">
        <v>1271</v>
      </c>
      <c r="D1323" s="1">
        <v>533868</v>
      </c>
    </row>
    <row r="1324" spans="1:4">
      <c r="A1324">
        <v>28202</v>
      </c>
      <c r="B1324" t="s">
        <v>162</v>
      </c>
      <c r="C1324" t="s">
        <v>1272</v>
      </c>
      <c r="D1324" s="1">
        <v>456141</v>
      </c>
    </row>
    <row r="1325" spans="1:4">
      <c r="A1325">
        <v>28203</v>
      </c>
      <c r="B1325" t="s">
        <v>162</v>
      </c>
      <c r="C1325" t="s">
        <v>1273</v>
      </c>
      <c r="D1325" s="1">
        <v>294150</v>
      </c>
    </row>
    <row r="1326" spans="1:4">
      <c r="A1326">
        <v>28204</v>
      </c>
      <c r="B1326" t="s">
        <v>162</v>
      </c>
      <c r="C1326" t="s">
        <v>1274</v>
      </c>
      <c r="D1326" s="1">
        <v>476302</v>
      </c>
    </row>
    <row r="1327" spans="1:4">
      <c r="A1327">
        <v>28205</v>
      </c>
      <c r="B1327" t="s">
        <v>162</v>
      </c>
      <c r="C1327" t="s">
        <v>1275</v>
      </c>
      <c r="D1327" s="1">
        <v>46811</v>
      </c>
    </row>
    <row r="1328" spans="1:4">
      <c r="A1328">
        <v>28206</v>
      </c>
      <c r="B1328" t="s">
        <v>162</v>
      </c>
      <c r="C1328" t="s">
        <v>1276</v>
      </c>
      <c r="D1328" s="1">
        <v>95355</v>
      </c>
    </row>
    <row r="1329" spans="1:4">
      <c r="A1329">
        <v>28207</v>
      </c>
      <c r="B1329" t="s">
        <v>162</v>
      </c>
      <c r="C1329" t="s">
        <v>1277</v>
      </c>
      <c r="D1329" s="1">
        <v>198659</v>
      </c>
    </row>
    <row r="1330" spans="1:4">
      <c r="A1330">
        <v>28208</v>
      </c>
      <c r="B1330" t="s">
        <v>162</v>
      </c>
      <c r="C1330" t="s">
        <v>1278</v>
      </c>
      <c r="D1330" s="1">
        <v>30603</v>
      </c>
    </row>
    <row r="1331" spans="1:4">
      <c r="A1331">
        <v>28209</v>
      </c>
      <c r="B1331" t="s">
        <v>162</v>
      </c>
      <c r="C1331" t="s">
        <v>1279</v>
      </c>
      <c r="D1331" s="1">
        <v>86179</v>
      </c>
    </row>
    <row r="1332" spans="1:4">
      <c r="A1332">
        <v>28210</v>
      </c>
      <c r="B1332" t="s">
        <v>162</v>
      </c>
      <c r="C1332" t="s">
        <v>1280</v>
      </c>
      <c r="D1332" s="1">
        <v>268984</v>
      </c>
    </row>
    <row r="1333" spans="1:4">
      <c r="A1333">
        <v>28212</v>
      </c>
      <c r="B1333" t="s">
        <v>162</v>
      </c>
      <c r="C1333" t="s">
        <v>1281</v>
      </c>
      <c r="D1333" s="1">
        <v>49986</v>
      </c>
    </row>
    <row r="1334" spans="1:4">
      <c r="A1334">
        <v>28213</v>
      </c>
      <c r="B1334" t="s">
        <v>162</v>
      </c>
      <c r="C1334" t="s">
        <v>1282</v>
      </c>
      <c r="D1334" s="1">
        <v>42638</v>
      </c>
    </row>
    <row r="1335" spans="1:4">
      <c r="A1335">
        <v>28214</v>
      </c>
      <c r="B1335" t="s">
        <v>162</v>
      </c>
      <c r="C1335" t="s">
        <v>1283</v>
      </c>
      <c r="D1335" s="1">
        <v>231302</v>
      </c>
    </row>
    <row r="1336" spans="1:4">
      <c r="A1336">
        <v>28215</v>
      </c>
      <c r="B1336" t="s">
        <v>162</v>
      </c>
      <c r="C1336" t="s">
        <v>1284</v>
      </c>
      <c r="D1336" s="1">
        <v>79416</v>
      </c>
    </row>
    <row r="1337" spans="1:4">
      <c r="A1337">
        <v>28216</v>
      </c>
      <c r="B1337" t="s">
        <v>162</v>
      </c>
      <c r="C1337" t="s">
        <v>1285</v>
      </c>
      <c r="D1337" s="1">
        <v>93284</v>
      </c>
    </row>
    <row r="1338" spans="1:4">
      <c r="A1338">
        <v>28217</v>
      </c>
      <c r="B1338" t="s">
        <v>162</v>
      </c>
      <c r="C1338" t="s">
        <v>1286</v>
      </c>
      <c r="D1338" s="1">
        <v>159697</v>
      </c>
    </row>
    <row r="1339" spans="1:4">
      <c r="A1339">
        <v>28218</v>
      </c>
      <c r="B1339" t="s">
        <v>162</v>
      </c>
      <c r="C1339" t="s">
        <v>1287</v>
      </c>
      <c r="D1339" s="1">
        <v>49434</v>
      </c>
    </row>
    <row r="1340" spans="1:4">
      <c r="A1340">
        <v>28219</v>
      </c>
      <c r="B1340" t="s">
        <v>162</v>
      </c>
      <c r="C1340" t="s">
        <v>1288</v>
      </c>
      <c r="D1340" s="1">
        <v>113888</v>
      </c>
    </row>
    <row r="1341" spans="1:4">
      <c r="A1341">
        <v>28220</v>
      </c>
      <c r="B1341" t="s">
        <v>162</v>
      </c>
      <c r="C1341" t="s">
        <v>1289</v>
      </c>
      <c r="D1341" s="1">
        <v>45638</v>
      </c>
    </row>
    <row r="1342" spans="1:4">
      <c r="A1342">
        <v>28221</v>
      </c>
      <c r="B1342" t="s">
        <v>162</v>
      </c>
      <c r="C1342" t="s">
        <v>1290</v>
      </c>
      <c r="D1342" s="1">
        <v>43303</v>
      </c>
    </row>
    <row r="1343" spans="1:4">
      <c r="A1343">
        <v>28222</v>
      </c>
      <c r="B1343" t="s">
        <v>162</v>
      </c>
      <c r="C1343" t="s">
        <v>1291</v>
      </c>
      <c r="D1343" s="1">
        <v>25897</v>
      </c>
    </row>
    <row r="1344" spans="1:4">
      <c r="A1344">
        <v>28223</v>
      </c>
      <c r="B1344" t="s">
        <v>162</v>
      </c>
      <c r="C1344" t="s">
        <v>1292</v>
      </c>
      <c r="D1344" s="1">
        <v>67625</v>
      </c>
    </row>
    <row r="1345" spans="1:4">
      <c r="A1345">
        <v>28224</v>
      </c>
      <c r="B1345" t="s">
        <v>162</v>
      </c>
      <c r="C1345" t="s">
        <v>1293</v>
      </c>
      <c r="D1345" s="1">
        <v>50116</v>
      </c>
    </row>
    <row r="1346" spans="1:4">
      <c r="A1346">
        <v>28225</v>
      </c>
      <c r="B1346" t="s">
        <v>162</v>
      </c>
      <c r="C1346" t="s">
        <v>82</v>
      </c>
      <c r="D1346" s="1">
        <v>32572</v>
      </c>
    </row>
    <row r="1347" spans="1:4">
      <c r="A1347">
        <v>28226</v>
      </c>
      <c r="B1347" t="s">
        <v>162</v>
      </c>
      <c r="C1347" t="s">
        <v>83</v>
      </c>
      <c r="D1347" s="1">
        <v>46723</v>
      </c>
    </row>
    <row r="1348" spans="1:4">
      <c r="A1348">
        <v>28227</v>
      </c>
      <c r="B1348" t="s">
        <v>162</v>
      </c>
      <c r="C1348" t="s">
        <v>84</v>
      </c>
      <c r="D1348" s="1">
        <v>41267</v>
      </c>
    </row>
    <row r="1349" spans="1:4">
      <c r="A1349">
        <v>28228</v>
      </c>
      <c r="B1349" t="s">
        <v>162</v>
      </c>
      <c r="C1349" t="s">
        <v>1294</v>
      </c>
      <c r="D1349" s="1">
        <v>39542</v>
      </c>
    </row>
    <row r="1350" spans="1:4">
      <c r="A1350">
        <v>28229</v>
      </c>
      <c r="B1350" t="s">
        <v>162</v>
      </c>
      <c r="C1350" t="s">
        <v>1295</v>
      </c>
      <c r="D1350" s="1">
        <v>79466</v>
      </c>
    </row>
    <row r="1351" spans="1:4">
      <c r="A1351">
        <v>28301</v>
      </c>
      <c r="B1351" t="s">
        <v>162</v>
      </c>
      <c r="C1351" t="s">
        <v>1296</v>
      </c>
      <c r="D1351" s="1">
        <v>31775</v>
      </c>
    </row>
    <row r="1352" spans="1:4">
      <c r="A1352">
        <v>28365</v>
      </c>
      <c r="B1352" t="s">
        <v>162</v>
      </c>
      <c r="C1352" t="s">
        <v>1297</v>
      </c>
      <c r="D1352" s="1">
        <v>22564</v>
      </c>
    </row>
    <row r="1353" spans="1:4">
      <c r="A1353">
        <v>28381</v>
      </c>
      <c r="B1353" t="s">
        <v>162</v>
      </c>
      <c r="C1353" t="s">
        <v>1298</v>
      </c>
      <c r="D1353" s="1">
        <v>31551</v>
      </c>
    </row>
    <row r="1354" spans="1:4">
      <c r="A1354">
        <v>28382</v>
      </c>
      <c r="B1354" t="s">
        <v>162</v>
      </c>
      <c r="C1354" t="s">
        <v>1299</v>
      </c>
      <c r="D1354" s="1">
        <v>34437</v>
      </c>
    </row>
    <row r="1355" spans="1:4">
      <c r="A1355">
        <v>28442</v>
      </c>
      <c r="B1355" t="s">
        <v>162</v>
      </c>
      <c r="C1355" t="s">
        <v>1300</v>
      </c>
      <c r="D1355" s="1">
        <v>13140</v>
      </c>
    </row>
    <row r="1356" spans="1:4">
      <c r="A1356">
        <v>28443</v>
      </c>
      <c r="B1356" t="s">
        <v>162</v>
      </c>
      <c r="C1356" t="s">
        <v>1301</v>
      </c>
      <c r="D1356" s="1">
        <v>19204</v>
      </c>
    </row>
    <row r="1357" spans="1:4">
      <c r="A1357">
        <v>28446</v>
      </c>
      <c r="B1357" t="s">
        <v>162</v>
      </c>
      <c r="C1357" t="s">
        <v>1302</v>
      </c>
      <c r="D1357" s="1">
        <v>12300</v>
      </c>
    </row>
    <row r="1358" spans="1:4">
      <c r="A1358">
        <v>28464</v>
      </c>
      <c r="B1358" t="s">
        <v>162</v>
      </c>
      <c r="C1358" t="s">
        <v>1268</v>
      </c>
      <c r="D1358" s="1">
        <v>34398</v>
      </c>
    </row>
    <row r="1359" spans="1:4">
      <c r="A1359">
        <v>28481</v>
      </c>
      <c r="B1359" t="s">
        <v>162</v>
      </c>
      <c r="C1359" t="s">
        <v>1303</v>
      </c>
      <c r="D1359" s="1">
        <v>16305</v>
      </c>
    </row>
    <row r="1360" spans="1:4">
      <c r="A1360">
        <v>28501</v>
      </c>
      <c r="B1360" t="s">
        <v>162</v>
      </c>
      <c r="C1360" t="s">
        <v>1304</v>
      </c>
      <c r="D1360" s="1">
        <v>18813</v>
      </c>
    </row>
    <row r="1361" spans="1:4">
      <c r="A1361">
        <v>28585</v>
      </c>
      <c r="B1361" t="s">
        <v>162</v>
      </c>
      <c r="C1361" t="s">
        <v>85</v>
      </c>
      <c r="D1361" s="1">
        <v>19758</v>
      </c>
    </row>
    <row r="1362" spans="1:4">
      <c r="A1362">
        <v>28586</v>
      </c>
      <c r="B1362" t="s">
        <v>162</v>
      </c>
      <c r="C1362" t="s">
        <v>1305</v>
      </c>
      <c r="D1362" s="1">
        <v>15958</v>
      </c>
    </row>
    <row r="1363" spans="1:4">
      <c r="A1363">
        <v>29000</v>
      </c>
      <c r="B1363" t="s">
        <v>163</v>
      </c>
      <c r="C1363" t="s">
        <v>163</v>
      </c>
      <c r="D1363" s="1">
        <v>1392193</v>
      </c>
    </row>
    <row r="1364" spans="1:4">
      <c r="A1364">
        <v>29201</v>
      </c>
      <c r="B1364" t="s">
        <v>163</v>
      </c>
      <c r="C1364" t="s">
        <v>164</v>
      </c>
      <c r="D1364" s="1">
        <v>362118</v>
      </c>
    </row>
    <row r="1365" spans="1:4">
      <c r="A1365">
        <v>29202</v>
      </c>
      <c r="B1365" t="s">
        <v>163</v>
      </c>
      <c r="C1365" t="s">
        <v>1306</v>
      </c>
      <c r="D1365" s="1">
        <v>68287</v>
      </c>
    </row>
    <row r="1366" spans="1:4">
      <c r="A1366">
        <v>29203</v>
      </c>
      <c r="B1366" t="s">
        <v>163</v>
      </c>
      <c r="C1366" t="s">
        <v>1307</v>
      </c>
      <c r="D1366" s="1">
        <v>88718</v>
      </c>
    </row>
    <row r="1367" spans="1:4">
      <c r="A1367">
        <v>29204</v>
      </c>
      <c r="B1367" t="s">
        <v>163</v>
      </c>
      <c r="C1367" t="s">
        <v>1308</v>
      </c>
      <c r="D1367" s="1">
        <v>66914</v>
      </c>
    </row>
    <row r="1368" spans="1:4">
      <c r="A1368">
        <v>29205</v>
      </c>
      <c r="B1368" t="s">
        <v>163</v>
      </c>
      <c r="C1368" t="s">
        <v>1309</v>
      </c>
      <c r="D1368" s="1">
        <v>124155</v>
      </c>
    </row>
    <row r="1369" spans="1:4">
      <c r="A1369">
        <v>29206</v>
      </c>
      <c r="B1369" t="s">
        <v>163</v>
      </c>
      <c r="C1369" t="s">
        <v>1310</v>
      </c>
      <c r="D1369" s="1">
        <v>59235</v>
      </c>
    </row>
    <row r="1370" spans="1:4">
      <c r="A1370">
        <v>29207</v>
      </c>
      <c r="B1370" t="s">
        <v>163</v>
      </c>
      <c r="C1370" t="s">
        <v>1311</v>
      </c>
      <c r="D1370" s="1">
        <v>33599</v>
      </c>
    </row>
    <row r="1371" spans="1:4">
      <c r="A1371">
        <v>29208</v>
      </c>
      <c r="B1371" t="s">
        <v>163</v>
      </c>
      <c r="C1371" t="s">
        <v>1312</v>
      </c>
      <c r="D1371" s="1">
        <v>28280</v>
      </c>
    </row>
    <row r="1372" spans="1:4">
      <c r="A1372">
        <v>29209</v>
      </c>
      <c r="B1372" t="s">
        <v>163</v>
      </c>
      <c r="C1372" t="s">
        <v>1313</v>
      </c>
      <c r="D1372" s="1">
        <v>120243</v>
      </c>
    </row>
    <row r="1373" spans="1:4">
      <c r="A1373">
        <v>29210</v>
      </c>
      <c r="B1373" t="s">
        <v>163</v>
      </c>
      <c r="C1373" t="s">
        <v>1314</v>
      </c>
      <c r="D1373" s="1">
        <v>77585</v>
      </c>
    </row>
    <row r="1374" spans="1:4">
      <c r="A1374">
        <v>29211</v>
      </c>
      <c r="B1374" t="s">
        <v>163</v>
      </c>
      <c r="C1374" t="s">
        <v>1315</v>
      </c>
      <c r="D1374" s="1">
        <v>36638</v>
      </c>
    </row>
    <row r="1375" spans="1:4">
      <c r="A1375">
        <v>29212</v>
      </c>
      <c r="B1375" t="s">
        <v>163</v>
      </c>
      <c r="C1375" t="s">
        <v>1316</v>
      </c>
      <c r="D1375" s="1">
        <v>33442</v>
      </c>
    </row>
    <row r="1376" spans="1:4">
      <c r="A1376">
        <v>29322</v>
      </c>
      <c r="B1376" t="s">
        <v>163</v>
      </c>
      <c r="C1376" t="s">
        <v>1317</v>
      </c>
      <c r="D1376" s="1">
        <v>3971</v>
      </c>
    </row>
    <row r="1377" spans="1:4">
      <c r="A1377">
        <v>29342</v>
      </c>
      <c r="B1377" t="s">
        <v>163</v>
      </c>
      <c r="C1377" t="s">
        <v>1318</v>
      </c>
      <c r="D1377" s="1">
        <v>19484</v>
      </c>
    </row>
    <row r="1378" spans="1:4">
      <c r="A1378">
        <v>29343</v>
      </c>
      <c r="B1378" t="s">
        <v>163</v>
      </c>
      <c r="C1378" t="s">
        <v>1319</v>
      </c>
      <c r="D1378" s="1">
        <v>23007</v>
      </c>
    </row>
    <row r="1379" spans="1:4">
      <c r="A1379">
        <v>29344</v>
      </c>
      <c r="B1379" t="s">
        <v>163</v>
      </c>
      <c r="C1379" t="s">
        <v>1320</v>
      </c>
      <c r="D1379" s="1">
        <v>28268</v>
      </c>
    </row>
    <row r="1380" spans="1:4">
      <c r="A1380">
        <v>29345</v>
      </c>
      <c r="B1380" t="s">
        <v>163</v>
      </c>
      <c r="C1380" t="s">
        <v>1321</v>
      </c>
      <c r="D1380" s="1">
        <v>7674</v>
      </c>
    </row>
    <row r="1381" spans="1:4">
      <c r="A1381">
        <v>29361</v>
      </c>
      <c r="B1381" t="s">
        <v>163</v>
      </c>
      <c r="C1381" t="s">
        <v>518</v>
      </c>
      <c r="D1381" s="1">
        <v>8677</v>
      </c>
    </row>
    <row r="1382" spans="1:4">
      <c r="A1382">
        <v>29362</v>
      </c>
      <c r="B1382" t="s">
        <v>163</v>
      </c>
      <c r="C1382" t="s">
        <v>1322</v>
      </c>
      <c r="D1382" s="1">
        <v>7199</v>
      </c>
    </row>
    <row r="1383" spans="1:4">
      <c r="A1383">
        <v>29363</v>
      </c>
      <c r="B1383" t="s">
        <v>163</v>
      </c>
      <c r="C1383" t="s">
        <v>1323</v>
      </c>
      <c r="D1383" s="1">
        <v>32704</v>
      </c>
    </row>
    <row r="1384" spans="1:4">
      <c r="A1384">
        <v>29385</v>
      </c>
      <c r="B1384" t="s">
        <v>163</v>
      </c>
      <c r="C1384" t="s">
        <v>1324</v>
      </c>
      <c r="D1384" s="1">
        <v>1705</v>
      </c>
    </row>
    <row r="1385" spans="1:4">
      <c r="A1385">
        <v>29386</v>
      </c>
      <c r="B1385" t="s">
        <v>163</v>
      </c>
      <c r="C1385" t="s">
        <v>1325</v>
      </c>
      <c r="D1385" s="1">
        <v>1923</v>
      </c>
    </row>
    <row r="1386" spans="1:4">
      <c r="A1386">
        <v>29401</v>
      </c>
      <c r="B1386" t="s">
        <v>163</v>
      </c>
      <c r="C1386" t="s">
        <v>1326</v>
      </c>
      <c r="D1386" s="1">
        <v>7373</v>
      </c>
    </row>
    <row r="1387" spans="1:4">
      <c r="A1387">
        <v>29402</v>
      </c>
      <c r="B1387" t="s">
        <v>163</v>
      </c>
      <c r="C1387" t="s">
        <v>1327</v>
      </c>
      <c r="D1387" s="1">
        <v>5846</v>
      </c>
    </row>
    <row r="1388" spans="1:4">
      <c r="A1388">
        <v>29424</v>
      </c>
      <c r="B1388" t="s">
        <v>163</v>
      </c>
      <c r="C1388" t="s">
        <v>1328</v>
      </c>
      <c r="D1388" s="1">
        <v>23349</v>
      </c>
    </row>
    <row r="1389" spans="1:4">
      <c r="A1389">
        <v>29425</v>
      </c>
      <c r="B1389" t="s">
        <v>163</v>
      </c>
      <c r="C1389" t="s">
        <v>1329</v>
      </c>
      <c r="D1389" s="1">
        <v>22897</v>
      </c>
    </row>
    <row r="1390" spans="1:4">
      <c r="A1390">
        <v>29426</v>
      </c>
      <c r="B1390" t="s">
        <v>163</v>
      </c>
      <c r="C1390" t="s">
        <v>1330</v>
      </c>
      <c r="D1390" s="1">
        <v>34458</v>
      </c>
    </row>
    <row r="1391" spans="1:4">
      <c r="A1391">
        <v>29427</v>
      </c>
      <c r="B1391" t="s">
        <v>163</v>
      </c>
      <c r="C1391" t="s">
        <v>1331</v>
      </c>
      <c r="D1391" s="1">
        <v>18716</v>
      </c>
    </row>
    <row r="1392" spans="1:4">
      <c r="A1392">
        <v>29441</v>
      </c>
      <c r="B1392" t="s">
        <v>163</v>
      </c>
      <c r="C1392" t="s">
        <v>1332</v>
      </c>
      <c r="D1392" s="1">
        <v>8356</v>
      </c>
    </row>
    <row r="1393" spans="1:4">
      <c r="A1393">
        <v>29442</v>
      </c>
      <c r="B1393" t="s">
        <v>163</v>
      </c>
      <c r="C1393" t="s">
        <v>1333</v>
      </c>
      <c r="D1393" s="1">
        <v>18961</v>
      </c>
    </row>
    <row r="1394" spans="1:4">
      <c r="A1394">
        <v>29443</v>
      </c>
      <c r="B1394" t="s">
        <v>163</v>
      </c>
      <c r="C1394" t="s">
        <v>1334</v>
      </c>
      <c r="D1394" s="1">
        <v>6311</v>
      </c>
    </row>
    <row r="1395" spans="1:4">
      <c r="A1395">
        <v>29444</v>
      </c>
      <c r="B1395" t="s">
        <v>163</v>
      </c>
      <c r="C1395" t="s">
        <v>1335</v>
      </c>
      <c r="D1395" s="1">
        <v>831</v>
      </c>
    </row>
    <row r="1396" spans="1:4">
      <c r="A1396">
        <v>29446</v>
      </c>
      <c r="B1396" t="s">
        <v>163</v>
      </c>
      <c r="C1396" t="s">
        <v>1336</v>
      </c>
      <c r="D1396" s="1">
        <v>1613</v>
      </c>
    </row>
    <row r="1397" spans="1:4">
      <c r="A1397">
        <v>29447</v>
      </c>
      <c r="B1397" t="s">
        <v>163</v>
      </c>
      <c r="C1397" t="s">
        <v>1337</v>
      </c>
      <c r="D1397" s="1">
        <v>479</v>
      </c>
    </row>
    <row r="1398" spans="1:4">
      <c r="A1398">
        <v>29449</v>
      </c>
      <c r="B1398" t="s">
        <v>163</v>
      </c>
      <c r="C1398" t="s">
        <v>1338</v>
      </c>
      <c r="D1398" s="1">
        <v>3740</v>
      </c>
    </row>
    <row r="1399" spans="1:4">
      <c r="A1399">
        <v>29450</v>
      </c>
      <c r="B1399" t="s">
        <v>163</v>
      </c>
      <c r="C1399" t="s">
        <v>1339</v>
      </c>
      <c r="D1399" s="1">
        <v>1050</v>
      </c>
    </row>
    <row r="1400" spans="1:4">
      <c r="A1400">
        <v>29451</v>
      </c>
      <c r="B1400" t="s">
        <v>163</v>
      </c>
      <c r="C1400" t="s">
        <v>1340</v>
      </c>
      <c r="D1400" s="1">
        <v>614</v>
      </c>
    </row>
    <row r="1401" spans="1:4">
      <c r="A1401">
        <v>29452</v>
      </c>
      <c r="B1401" t="s">
        <v>163</v>
      </c>
      <c r="C1401" t="s">
        <v>990</v>
      </c>
      <c r="D1401" s="1">
        <v>1630</v>
      </c>
    </row>
    <row r="1402" spans="1:4">
      <c r="A1402">
        <v>29453</v>
      </c>
      <c r="B1402" t="s">
        <v>163</v>
      </c>
      <c r="C1402" t="s">
        <v>1341</v>
      </c>
      <c r="D1402" s="1">
        <v>2143</v>
      </c>
    </row>
    <row r="1403" spans="1:4">
      <c r="A1403">
        <v>30000</v>
      </c>
      <c r="B1403" t="s">
        <v>165</v>
      </c>
      <c r="C1403" t="s">
        <v>165</v>
      </c>
      <c r="D1403" s="1">
        <v>1006455</v>
      </c>
    </row>
    <row r="1404" spans="1:4">
      <c r="A1404">
        <v>30201</v>
      </c>
      <c r="B1404" t="s">
        <v>165</v>
      </c>
      <c r="C1404" t="s">
        <v>166</v>
      </c>
      <c r="D1404" s="1">
        <v>375783</v>
      </c>
    </row>
    <row r="1405" spans="1:4">
      <c r="A1405">
        <v>30202</v>
      </c>
      <c r="B1405" t="s">
        <v>165</v>
      </c>
      <c r="C1405" t="s">
        <v>1342</v>
      </c>
      <c r="D1405" s="1">
        <v>54643</v>
      </c>
    </row>
    <row r="1406" spans="1:4">
      <c r="A1406">
        <v>30203</v>
      </c>
      <c r="B1406" t="s">
        <v>165</v>
      </c>
      <c r="C1406" t="s">
        <v>1343</v>
      </c>
      <c r="D1406" s="1">
        <v>66097</v>
      </c>
    </row>
    <row r="1407" spans="1:4">
      <c r="A1407">
        <v>30204</v>
      </c>
      <c r="B1407" t="s">
        <v>165</v>
      </c>
      <c r="C1407" t="s">
        <v>1344</v>
      </c>
      <c r="D1407" s="1">
        <v>30459</v>
      </c>
    </row>
    <row r="1408" spans="1:4">
      <c r="A1408">
        <v>30205</v>
      </c>
      <c r="B1408" t="s">
        <v>165</v>
      </c>
      <c r="C1408" t="s">
        <v>1345</v>
      </c>
      <c r="D1408" s="1">
        <v>25156</v>
      </c>
    </row>
    <row r="1409" spans="1:4">
      <c r="A1409">
        <v>30206</v>
      </c>
      <c r="B1409" t="s">
        <v>165</v>
      </c>
      <c r="C1409" t="s">
        <v>1346</v>
      </c>
      <c r="D1409" s="1">
        <v>79371</v>
      </c>
    </row>
    <row r="1410" spans="1:4">
      <c r="A1410">
        <v>30207</v>
      </c>
      <c r="B1410" t="s">
        <v>165</v>
      </c>
      <c r="C1410" t="s">
        <v>1347</v>
      </c>
      <c r="D1410" s="1">
        <v>31222</v>
      </c>
    </row>
    <row r="1411" spans="1:4">
      <c r="A1411">
        <v>30208</v>
      </c>
      <c r="B1411" t="s">
        <v>165</v>
      </c>
      <c r="C1411" t="s">
        <v>1348</v>
      </c>
      <c r="D1411" s="1">
        <v>66169</v>
      </c>
    </row>
    <row r="1412" spans="1:4">
      <c r="A1412">
        <v>30209</v>
      </c>
      <c r="B1412" t="s">
        <v>165</v>
      </c>
      <c r="C1412" t="s">
        <v>1349</v>
      </c>
      <c r="D1412" s="1">
        <v>53150</v>
      </c>
    </row>
    <row r="1413" spans="1:4">
      <c r="A1413">
        <v>30304</v>
      </c>
      <c r="B1413" t="s">
        <v>165</v>
      </c>
      <c r="C1413" t="s">
        <v>1350</v>
      </c>
      <c r="D1413" s="1">
        <v>10050</v>
      </c>
    </row>
    <row r="1414" spans="1:4">
      <c r="A1414">
        <v>30341</v>
      </c>
      <c r="B1414" t="s">
        <v>165</v>
      </c>
      <c r="C1414" t="s">
        <v>1351</v>
      </c>
      <c r="D1414" s="1">
        <v>18141</v>
      </c>
    </row>
    <row r="1415" spans="1:4">
      <c r="A1415">
        <v>30343</v>
      </c>
      <c r="B1415" t="s">
        <v>165</v>
      </c>
      <c r="C1415" t="s">
        <v>1352</v>
      </c>
      <c r="D1415" s="1">
        <v>4791</v>
      </c>
    </row>
    <row r="1416" spans="1:4">
      <c r="A1416">
        <v>30344</v>
      </c>
      <c r="B1416" t="s">
        <v>165</v>
      </c>
      <c r="C1416" t="s">
        <v>1353</v>
      </c>
      <c r="D1416" s="1">
        <v>3452</v>
      </c>
    </row>
    <row r="1417" spans="1:4">
      <c r="A1417">
        <v>30361</v>
      </c>
      <c r="B1417" t="s">
        <v>165</v>
      </c>
      <c r="C1417" t="s">
        <v>1354</v>
      </c>
      <c r="D1417" s="1">
        <v>13187</v>
      </c>
    </row>
    <row r="1418" spans="1:4">
      <c r="A1418">
        <v>30362</v>
      </c>
      <c r="B1418" t="s">
        <v>165</v>
      </c>
      <c r="C1418" t="s">
        <v>1355</v>
      </c>
      <c r="D1418" s="1">
        <v>7651</v>
      </c>
    </row>
    <row r="1419" spans="1:4">
      <c r="A1419">
        <v>30366</v>
      </c>
      <c r="B1419" t="s">
        <v>165</v>
      </c>
      <c r="C1419" t="s">
        <v>1356</v>
      </c>
      <c r="D1419" s="1">
        <v>27504</v>
      </c>
    </row>
    <row r="1420" spans="1:4">
      <c r="A1420">
        <v>30381</v>
      </c>
      <c r="B1420" t="s">
        <v>165</v>
      </c>
      <c r="C1420" t="s">
        <v>944</v>
      </c>
      <c r="D1420" s="1">
        <v>7821</v>
      </c>
    </row>
    <row r="1421" spans="1:4">
      <c r="A1421">
        <v>30382</v>
      </c>
      <c r="B1421" t="s">
        <v>165</v>
      </c>
      <c r="C1421" t="s">
        <v>339</v>
      </c>
      <c r="D1421" s="1">
        <v>7885</v>
      </c>
    </row>
    <row r="1422" spans="1:4">
      <c r="A1422">
        <v>30383</v>
      </c>
      <c r="B1422" t="s">
        <v>165</v>
      </c>
      <c r="C1422" t="s">
        <v>1357</v>
      </c>
      <c r="D1422" s="1">
        <v>6424</v>
      </c>
    </row>
    <row r="1423" spans="1:4">
      <c r="A1423">
        <v>30390</v>
      </c>
      <c r="B1423" t="s">
        <v>165</v>
      </c>
      <c r="C1423" t="s">
        <v>1358</v>
      </c>
      <c r="D1423" s="1">
        <v>8852</v>
      </c>
    </row>
    <row r="1424" spans="1:4">
      <c r="A1424">
        <v>30391</v>
      </c>
      <c r="B1424" t="s">
        <v>165</v>
      </c>
      <c r="C1424" t="s">
        <v>1359</v>
      </c>
      <c r="D1424" s="1">
        <v>13767</v>
      </c>
    </row>
    <row r="1425" spans="1:4">
      <c r="A1425">
        <v>30392</v>
      </c>
      <c r="B1425" t="s">
        <v>165</v>
      </c>
      <c r="C1425" t="s">
        <v>86</v>
      </c>
      <c r="D1425" s="1">
        <v>10582</v>
      </c>
    </row>
    <row r="1426" spans="1:4">
      <c r="A1426">
        <v>30401</v>
      </c>
      <c r="B1426" t="s">
        <v>165</v>
      </c>
      <c r="C1426" t="s">
        <v>1360</v>
      </c>
      <c r="D1426" s="1">
        <v>22720</v>
      </c>
    </row>
    <row r="1427" spans="1:4">
      <c r="A1427">
        <v>30404</v>
      </c>
      <c r="B1427" t="s">
        <v>165</v>
      </c>
      <c r="C1427" t="s">
        <v>1361</v>
      </c>
      <c r="D1427" s="1">
        <v>15312</v>
      </c>
    </row>
    <row r="1428" spans="1:4">
      <c r="A1428">
        <v>30406</v>
      </c>
      <c r="B1428" t="s">
        <v>165</v>
      </c>
      <c r="C1428" t="s">
        <v>1362</v>
      </c>
      <c r="D1428" s="1">
        <v>4607</v>
      </c>
    </row>
    <row r="1429" spans="1:4">
      <c r="A1429">
        <v>30421</v>
      </c>
      <c r="B1429" t="s">
        <v>165</v>
      </c>
      <c r="C1429" t="s">
        <v>1363</v>
      </c>
      <c r="D1429" s="1">
        <v>16736</v>
      </c>
    </row>
    <row r="1430" spans="1:4">
      <c r="A1430">
        <v>30422</v>
      </c>
      <c r="B1430" t="s">
        <v>165</v>
      </c>
      <c r="C1430" t="s">
        <v>1364</v>
      </c>
      <c r="D1430" s="1">
        <v>3378</v>
      </c>
    </row>
    <row r="1431" spans="1:4">
      <c r="A1431">
        <v>30424</v>
      </c>
      <c r="B1431" t="s">
        <v>165</v>
      </c>
      <c r="C1431" t="s">
        <v>1365</v>
      </c>
      <c r="D1431" s="1">
        <v>3064</v>
      </c>
    </row>
    <row r="1432" spans="1:4">
      <c r="A1432">
        <v>30427</v>
      </c>
      <c r="B1432" t="s">
        <v>165</v>
      </c>
      <c r="C1432" t="s">
        <v>1366</v>
      </c>
      <c r="D1432" s="1">
        <v>471</v>
      </c>
    </row>
    <row r="1433" spans="1:4">
      <c r="A1433">
        <v>30428</v>
      </c>
      <c r="B1433" t="s">
        <v>165</v>
      </c>
      <c r="C1433" t="s">
        <v>1367</v>
      </c>
      <c r="D1433" s="1">
        <v>18010</v>
      </c>
    </row>
    <row r="1434" spans="1:4">
      <c r="A1434">
        <v>31000</v>
      </c>
      <c r="B1434" t="s">
        <v>167</v>
      </c>
      <c r="C1434" t="s">
        <v>167</v>
      </c>
      <c r="D1434" s="1">
        <v>583274</v>
      </c>
    </row>
    <row r="1435" spans="1:4">
      <c r="A1435">
        <v>31201</v>
      </c>
      <c r="B1435" t="s">
        <v>167</v>
      </c>
      <c r="C1435" t="s">
        <v>168</v>
      </c>
      <c r="D1435" s="1">
        <v>192724</v>
      </c>
    </row>
    <row r="1436" spans="1:4">
      <c r="A1436">
        <v>31202</v>
      </c>
      <c r="B1436" t="s">
        <v>167</v>
      </c>
      <c r="C1436" t="s">
        <v>1368</v>
      </c>
      <c r="D1436" s="1">
        <v>149179</v>
      </c>
    </row>
    <row r="1437" spans="1:4">
      <c r="A1437">
        <v>31203</v>
      </c>
      <c r="B1437" t="s">
        <v>167</v>
      </c>
      <c r="C1437" t="s">
        <v>1369</v>
      </c>
      <c r="D1437" s="1">
        <v>49470</v>
      </c>
    </row>
    <row r="1438" spans="1:4">
      <c r="A1438">
        <v>31204</v>
      </c>
      <c r="B1438" t="s">
        <v>167</v>
      </c>
      <c r="C1438" t="s">
        <v>1370</v>
      </c>
      <c r="D1438" s="1">
        <v>35483</v>
      </c>
    </row>
    <row r="1439" spans="1:4">
      <c r="A1439">
        <v>31302</v>
      </c>
      <c r="B1439" t="s">
        <v>167</v>
      </c>
      <c r="C1439" t="s">
        <v>1371</v>
      </c>
      <c r="D1439" s="1">
        <v>12333</v>
      </c>
    </row>
    <row r="1440" spans="1:4">
      <c r="A1440">
        <v>31325</v>
      </c>
      <c r="B1440" t="s">
        <v>167</v>
      </c>
      <c r="C1440" t="s">
        <v>1372</v>
      </c>
      <c r="D1440" s="1">
        <v>3669</v>
      </c>
    </row>
    <row r="1441" spans="1:4">
      <c r="A1441">
        <v>31328</v>
      </c>
      <c r="B1441" t="s">
        <v>167</v>
      </c>
      <c r="C1441" t="s">
        <v>1373</v>
      </c>
      <c r="D1441" s="1">
        <v>7752</v>
      </c>
    </row>
    <row r="1442" spans="1:4">
      <c r="A1442">
        <v>31329</v>
      </c>
      <c r="B1442" t="s">
        <v>167</v>
      </c>
      <c r="C1442" t="s">
        <v>1374</v>
      </c>
      <c r="D1442" s="1">
        <v>18391</v>
      </c>
    </row>
    <row r="1443" spans="1:4">
      <c r="A1443">
        <v>31364</v>
      </c>
      <c r="B1443" t="s">
        <v>167</v>
      </c>
      <c r="C1443" t="s">
        <v>1375</v>
      </c>
      <c r="D1443" s="1">
        <v>6968</v>
      </c>
    </row>
    <row r="1444" spans="1:4">
      <c r="A1444">
        <v>31370</v>
      </c>
      <c r="B1444" t="s">
        <v>167</v>
      </c>
      <c r="C1444" t="s">
        <v>1376</v>
      </c>
      <c r="D1444" s="1">
        <v>17408</v>
      </c>
    </row>
    <row r="1445" spans="1:4">
      <c r="A1445">
        <v>31371</v>
      </c>
      <c r="B1445" t="s">
        <v>167</v>
      </c>
      <c r="C1445" t="s">
        <v>1377</v>
      </c>
      <c r="D1445" s="1">
        <v>18536</v>
      </c>
    </row>
    <row r="1446" spans="1:4">
      <c r="A1446">
        <v>31372</v>
      </c>
      <c r="B1446" t="s">
        <v>167</v>
      </c>
      <c r="C1446" t="s">
        <v>1378</v>
      </c>
      <c r="D1446" s="1">
        <v>15644</v>
      </c>
    </row>
    <row r="1447" spans="1:4">
      <c r="A1447">
        <v>31384</v>
      </c>
      <c r="B1447" t="s">
        <v>167</v>
      </c>
      <c r="C1447" t="s">
        <v>1379</v>
      </c>
      <c r="D1447" s="1">
        <v>3435</v>
      </c>
    </row>
    <row r="1448" spans="1:4">
      <c r="A1448">
        <v>31386</v>
      </c>
      <c r="B1448" t="s">
        <v>167</v>
      </c>
      <c r="C1448" t="s">
        <v>1380</v>
      </c>
      <c r="D1448" s="1">
        <v>17364</v>
      </c>
    </row>
    <row r="1449" spans="1:4">
      <c r="A1449">
        <v>31389</v>
      </c>
      <c r="B1449" t="s">
        <v>167</v>
      </c>
      <c r="C1449" t="s">
        <v>409</v>
      </c>
      <c r="D1449" s="1">
        <v>11421</v>
      </c>
    </row>
    <row r="1450" spans="1:4">
      <c r="A1450">
        <v>31390</v>
      </c>
      <c r="B1450" t="s">
        <v>167</v>
      </c>
      <c r="C1450" t="s">
        <v>1381</v>
      </c>
      <c r="D1450" s="1">
        <v>11359</v>
      </c>
    </row>
    <row r="1451" spans="1:4">
      <c r="A1451">
        <v>31401</v>
      </c>
      <c r="B1451" t="s">
        <v>167</v>
      </c>
      <c r="C1451" t="s">
        <v>1382</v>
      </c>
      <c r="D1451" s="1">
        <v>5317</v>
      </c>
    </row>
    <row r="1452" spans="1:4">
      <c r="A1452">
        <v>31402</v>
      </c>
      <c r="B1452" t="s">
        <v>167</v>
      </c>
      <c r="C1452" t="s">
        <v>1199</v>
      </c>
      <c r="D1452" s="1">
        <v>3534</v>
      </c>
    </row>
    <row r="1453" spans="1:4">
      <c r="A1453">
        <v>31403</v>
      </c>
      <c r="B1453" t="s">
        <v>167</v>
      </c>
      <c r="C1453" t="s">
        <v>1383</v>
      </c>
      <c r="D1453" s="1">
        <v>3287</v>
      </c>
    </row>
    <row r="1454" spans="1:4">
      <c r="A1454">
        <v>32000</v>
      </c>
      <c r="B1454" t="s">
        <v>169</v>
      </c>
      <c r="C1454" t="s">
        <v>169</v>
      </c>
      <c r="D1454" s="1">
        <v>706064</v>
      </c>
    </row>
    <row r="1455" spans="1:4">
      <c r="A1455">
        <v>32201</v>
      </c>
      <c r="B1455" t="s">
        <v>169</v>
      </c>
      <c r="C1455" t="s">
        <v>170</v>
      </c>
      <c r="D1455" s="1">
        <v>205271</v>
      </c>
    </row>
    <row r="1456" spans="1:4">
      <c r="A1456">
        <v>32202</v>
      </c>
      <c r="B1456" t="s">
        <v>169</v>
      </c>
      <c r="C1456" t="s">
        <v>1384</v>
      </c>
      <c r="D1456" s="1">
        <v>57645</v>
      </c>
    </row>
    <row r="1457" spans="1:4">
      <c r="A1457">
        <v>32203</v>
      </c>
      <c r="B1457" t="s">
        <v>169</v>
      </c>
      <c r="C1457" t="s">
        <v>1385</v>
      </c>
      <c r="D1457" s="1">
        <v>172940</v>
      </c>
    </row>
    <row r="1458" spans="1:4">
      <c r="A1458">
        <v>32204</v>
      </c>
      <c r="B1458" t="s">
        <v>169</v>
      </c>
      <c r="C1458" t="s">
        <v>1386</v>
      </c>
      <c r="D1458" s="1">
        <v>49543</v>
      </c>
    </row>
    <row r="1459" spans="1:4">
      <c r="A1459">
        <v>32205</v>
      </c>
      <c r="B1459" t="s">
        <v>169</v>
      </c>
      <c r="C1459" t="s">
        <v>1387</v>
      </c>
      <c r="D1459" s="1">
        <v>37421</v>
      </c>
    </row>
    <row r="1460" spans="1:4">
      <c r="A1460">
        <v>32206</v>
      </c>
      <c r="B1460" t="s">
        <v>169</v>
      </c>
      <c r="C1460" t="s">
        <v>1388</v>
      </c>
      <c r="D1460" s="1">
        <v>41085</v>
      </c>
    </row>
    <row r="1461" spans="1:4">
      <c r="A1461">
        <v>32207</v>
      </c>
      <c r="B1461" t="s">
        <v>169</v>
      </c>
      <c r="C1461" t="s">
        <v>1389</v>
      </c>
      <c r="D1461" s="1">
        <v>25006</v>
      </c>
    </row>
    <row r="1462" spans="1:4">
      <c r="A1462">
        <v>32209</v>
      </c>
      <c r="B1462" t="s">
        <v>169</v>
      </c>
      <c r="C1462" t="s">
        <v>1390</v>
      </c>
      <c r="D1462" s="1">
        <v>41361</v>
      </c>
    </row>
    <row r="1463" spans="1:4">
      <c r="A1463">
        <v>32343</v>
      </c>
      <c r="B1463" t="s">
        <v>169</v>
      </c>
      <c r="C1463" t="s">
        <v>87</v>
      </c>
      <c r="D1463" s="1">
        <v>14066</v>
      </c>
    </row>
    <row r="1464" spans="1:4">
      <c r="A1464">
        <v>32386</v>
      </c>
      <c r="B1464" t="s">
        <v>169</v>
      </c>
      <c r="C1464" t="s">
        <v>1391</v>
      </c>
      <c r="D1464" s="1">
        <v>5349</v>
      </c>
    </row>
    <row r="1465" spans="1:4">
      <c r="A1465">
        <v>32441</v>
      </c>
      <c r="B1465" t="s">
        <v>169</v>
      </c>
      <c r="C1465" t="s">
        <v>1392</v>
      </c>
      <c r="D1465" s="1">
        <v>3596</v>
      </c>
    </row>
    <row r="1466" spans="1:4">
      <c r="A1466">
        <v>32448</v>
      </c>
      <c r="B1466" t="s">
        <v>169</v>
      </c>
      <c r="C1466" t="s">
        <v>488</v>
      </c>
      <c r="D1466" s="1">
        <v>5284</v>
      </c>
    </row>
    <row r="1467" spans="1:4">
      <c r="A1467">
        <v>32449</v>
      </c>
      <c r="B1467" t="s">
        <v>169</v>
      </c>
      <c r="C1467" t="s">
        <v>1393</v>
      </c>
      <c r="D1467" s="1">
        <v>11586</v>
      </c>
    </row>
    <row r="1468" spans="1:4">
      <c r="A1468">
        <v>32501</v>
      </c>
      <c r="B1468" t="s">
        <v>169</v>
      </c>
      <c r="C1468" t="s">
        <v>1394</v>
      </c>
      <c r="D1468" s="1">
        <v>8137</v>
      </c>
    </row>
    <row r="1469" spans="1:4">
      <c r="A1469">
        <v>32505</v>
      </c>
      <c r="B1469" t="s">
        <v>169</v>
      </c>
      <c r="C1469" t="s">
        <v>1395</v>
      </c>
      <c r="D1469" s="1">
        <v>6570</v>
      </c>
    </row>
    <row r="1470" spans="1:4">
      <c r="A1470">
        <v>32525</v>
      </c>
      <c r="B1470" t="s">
        <v>169</v>
      </c>
      <c r="C1470" t="s">
        <v>1396</v>
      </c>
      <c r="D1470" s="1">
        <v>2361</v>
      </c>
    </row>
    <row r="1471" spans="1:4">
      <c r="A1471">
        <v>32526</v>
      </c>
      <c r="B1471" t="s">
        <v>169</v>
      </c>
      <c r="C1471" t="s">
        <v>1397</v>
      </c>
      <c r="D1471" s="1">
        <v>3107</v>
      </c>
    </row>
    <row r="1472" spans="1:4">
      <c r="A1472">
        <v>32527</v>
      </c>
      <c r="B1472" t="s">
        <v>169</v>
      </c>
      <c r="C1472" t="s">
        <v>1398</v>
      </c>
      <c r="D1472" s="1">
        <v>596</v>
      </c>
    </row>
    <row r="1473" spans="1:4">
      <c r="A1473">
        <v>32528</v>
      </c>
      <c r="B1473" t="s">
        <v>169</v>
      </c>
      <c r="C1473" t="s">
        <v>1399</v>
      </c>
      <c r="D1473" s="1">
        <v>15140</v>
      </c>
    </row>
    <row r="1474" spans="1:4">
      <c r="A1474">
        <v>33000</v>
      </c>
      <c r="B1474" t="s">
        <v>171</v>
      </c>
      <c r="C1474" t="s">
        <v>171</v>
      </c>
      <c r="D1474" s="1">
        <v>1924542</v>
      </c>
    </row>
    <row r="1475" spans="1:4">
      <c r="A1475">
        <v>33100</v>
      </c>
      <c r="B1475" t="s">
        <v>171</v>
      </c>
      <c r="C1475" t="s">
        <v>88</v>
      </c>
      <c r="D1475" s="1">
        <v>695175</v>
      </c>
    </row>
    <row r="1476" spans="1:4">
      <c r="A1476">
        <v>33101</v>
      </c>
      <c r="B1476" t="s">
        <v>171</v>
      </c>
      <c r="C1476" t="s">
        <v>199</v>
      </c>
      <c r="D1476" s="1">
        <v>286016</v>
      </c>
    </row>
    <row r="1477" spans="1:4">
      <c r="A1477">
        <v>33102</v>
      </c>
      <c r="B1477" t="s">
        <v>171</v>
      </c>
      <c r="C1477" t="s">
        <v>1840</v>
      </c>
      <c r="D1477" s="1">
        <v>143495</v>
      </c>
    </row>
    <row r="1478" spans="1:4">
      <c r="A1478">
        <v>33103</v>
      </c>
      <c r="B1478" t="s">
        <v>171</v>
      </c>
      <c r="C1478" t="s">
        <v>1812</v>
      </c>
      <c r="D1478" s="1">
        <v>96886</v>
      </c>
    </row>
    <row r="1479" spans="1:4">
      <c r="A1479">
        <v>33104</v>
      </c>
      <c r="B1479" t="s">
        <v>171</v>
      </c>
      <c r="C1479" t="s">
        <v>1815</v>
      </c>
      <c r="D1479" s="1">
        <v>168778</v>
      </c>
    </row>
    <row r="1480" spans="1:4">
      <c r="A1480">
        <v>33202</v>
      </c>
      <c r="B1480" t="s">
        <v>171</v>
      </c>
      <c r="C1480" t="s">
        <v>1400</v>
      </c>
      <c r="D1480" s="1">
        <v>478187</v>
      </c>
    </row>
    <row r="1481" spans="1:4">
      <c r="A1481">
        <v>33203</v>
      </c>
      <c r="B1481" t="s">
        <v>171</v>
      </c>
      <c r="C1481" t="s">
        <v>1401</v>
      </c>
      <c r="D1481" s="1">
        <v>104814</v>
      </c>
    </row>
    <row r="1482" spans="1:4">
      <c r="A1482">
        <v>33204</v>
      </c>
      <c r="B1482" t="s">
        <v>171</v>
      </c>
      <c r="C1482" t="s">
        <v>1402</v>
      </c>
      <c r="D1482" s="1">
        <v>63214</v>
      </c>
    </row>
    <row r="1483" spans="1:4">
      <c r="A1483">
        <v>33205</v>
      </c>
      <c r="B1483" t="s">
        <v>171</v>
      </c>
      <c r="C1483" t="s">
        <v>1403</v>
      </c>
      <c r="D1483" s="1">
        <v>52204</v>
      </c>
    </row>
    <row r="1484" spans="1:4">
      <c r="A1484">
        <v>33207</v>
      </c>
      <c r="B1484" t="s">
        <v>171</v>
      </c>
      <c r="C1484" t="s">
        <v>1404</v>
      </c>
      <c r="D1484" s="1">
        <v>42940</v>
      </c>
    </row>
    <row r="1485" spans="1:4">
      <c r="A1485">
        <v>33208</v>
      </c>
      <c r="B1485" t="s">
        <v>171</v>
      </c>
      <c r="C1485" t="s">
        <v>1405</v>
      </c>
      <c r="D1485" s="1">
        <v>67037</v>
      </c>
    </row>
    <row r="1486" spans="1:4">
      <c r="A1486">
        <v>33209</v>
      </c>
      <c r="B1486" t="s">
        <v>171</v>
      </c>
      <c r="C1486" t="s">
        <v>1406</v>
      </c>
      <c r="D1486" s="1">
        <v>32964</v>
      </c>
    </row>
    <row r="1487" spans="1:4">
      <c r="A1487">
        <v>33210</v>
      </c>
      <c r="B1487" t="s">
        <v>171</v>
      </c>
      <c r="C1487" t="s">
        <v>1407</v>
      </c>
      <c r="D1487" s="1">
        <v>32300</v>
      </c>
    </row>
    <row r="1488" spans="1:4">
      <c r="A1488">
        <v>33211</v>
      </c>
      <c r="B1488" t="s">
        <v>171</v>
      </c>
      <c r="C1488" t="s">
        <v>1408</v>
      </c>
      <c r="D1488" s="1">
        <v>37011</v>
      </c>
    </row>
    <row r="1489" spans="1:4">
      <c r="A1489">
        <v>33212</v>
      </c>
      <c r="B1489" t="s">
        <v>171</v>
      </c>
      <c r="C1489" t="s">
        <v>1409</v>
      </c>
      <c r="D1489" s="1">
        <v>38369</v>
      </c>
    </row>
    <row r="1490" spans="1:4">
      <c r="A1490">
        <v>33213</v>
      </c>
      <c r="B1490" t="s">
        <v>171</v>
      </c>
      <c r="C1490" t="s">
        <v>1410</v>
      </c>
      <c r="D1490" s="1">
        <v>44723</v>
      </c>
    </row>
    <row r="1491" spans="1:4">
      <c r="A1491">
        <v>33214</v>
      </c>
      <c r="B1491" t="s">
        <v>171</v>
      </c>
      <c r="C1491" t="s">
        <v>89</v>
      </c>
      <c r="D1491" s="1">
        <v>49031</v>
      </c>
    </row>
    <row r="1492" spans="1:4">
      <c r="A1492">
        <v>33215</v>
      </c>
      <c r="B1492" t="s">
        <v>171</v>
      </c>
      <c r="C1492" t="s">
        <v>90</v>
      </c>
      <c r="D1492" s="1">
        <v>30176</v>
      </c>
    </row>
    <row r="1493" spans="1:4">
      <c r="A1493">
        <v>33216</v>
      </c>
      <c r="B1493" t="s">
        <v>171</v>
      </c>
      <c r="C1493" t="s">
        <v>1411</v>
      </c>
      <c r="D1493" s="1">
        <v>35943</v>
      </c>
    </row>
    <row r="1494" spans="1:4">
      <c r="A1494">
        <v>33346</v>
      </c>
      <c r="B1494" t="s">
        <v>171</v>
      </c>
      <c r="C1494" t="s">
        <v>1412</v>
      </c>
      <c r="D1494" s="1">
        <v>15184</v>
      </c>
    </row>
    <row r="1495" spans="1:4">
      <c r="A1495">
        <v>33423</v>
      </c>
      <c r="B1495" t="s">
        <v>171</v>
      </c>
      <c r="C1495" t="s">
        <v>1413</v>
      </c>
      <c r="D1495" s="1">
        <v>12204</v>
      </c>
    </row>
    <row r="1496" spans="1:4">
      <c r="A1496">
        <v>33445</v>
      </c>
      <c r="B1496" t="s">
        <v>171</v>
      </c>
      <c r="C1496" t="s">
        <v>1414</v>
      </c>
      <c r="D1496" s="1">
        <v>11029</v>
      </c>
    </row>
    <row r="1497" spans="1:4">
      <c r="A1497">
        <v>33461</v>
      </c>
      <c r="B1497" t="s">
        <v>171</v>
      </c>
      <c r="C1497" t="s">
        <v>1415</v>
      </c>
      <c r="D1497" s="1">
        <v>14948</v>
      </c>
    </row>
    <row r="1498" spans="1:4">
      <c r="A1498">
        <v>33586</v>
      </c>
      <c r="B1498" t="s">
        <v>171</v>
      </c>
      <c r="C1498" t="s">
        <v>1416</v>
      </c>
      <c r="D1498" s="1">
        <v>982</v>
      </c>
    </row>
    <row r="1499" spans="1:4">
      <c r="A1499">
        <v>33606</v>
      </c>
      <c r="B1499" t="s">
        <v>171</v>
      </c>
      <c r="C1499" t="s">
        <v>1417</v>
      </c>
      <c r="D1499" s="1">
        <v>13810</v>
      </c>
    </row>
    <row r="1500" spans="1:4">
      <c r="A1500">
        <v>33622</v>
      </c>
      <c r="B1500" t="s">
        <v>171</v>
      </c>
      <c r="C1500" t="s">
        <v>1418</v>
      </c>
      <c r="D1500" s="1">
        <v>11342</v>
      </c>
    </row>
    <row r="1501" spans="1:4">
      <c r="A1501">
        <v>33623</v>
      </c>
      <c r="B1501" t="s">
        <v>171</v>
      </c>
      <c r="C1501" t="s">
        <v>1419</v>
      </c>
      <c r="D1501" s="1">
        <v>6207</v>
      </c>
    </row>
    <row r="1502" spans="1:4">
      <c r="A1502">
        <v>33643</v>
      </c>
      <c r="B1502" t="s">
        <v>171</v>
      </c>
      <c r="C1502" t="s">
        <v>1420</v>
      </c>
      <c r="D1502" s="1">
        <v>1525</v>
      </c>
    </row>
    <row r="1503" spans="1:4">
      <c r="A1503">
        <v>33663</v>
      </c>
      <c r="B1503" t="s">
        <v>171</v>
      </c>
      <c r="C1503" t="s">
        <v>1421</v>
      </c>
      <c r="D1503" s="1">
        <v>5230</v>
      </c>
    </row>
    <row r="1504" spans="1:4">
      <c r="A1504">
        <v>33666</v>
      </c>
      <c r="B1504" t="s">
        <v>171</v>
      </c>
      <c r="C1504" t="s">
        <v>1422</v>
      </c>
      <c r="D1504" s="1">
        <v>15552</v>
      </c>
    </row>
    <row r="1505" spans="1:4">
      <c r="A1505">
        <v>33681</v>
      </c>
      <c r="B1505" t="s">
        <v>171</v>
      </c>
      <c r="C1505" t="s">
        <v>1423</v>
      </c>
      <c r="D1505" s="1">
        <v>12441</v>
      </c>
    </row>
    <row r="1506" spans="1:4">
      <c r="A1506">
        <v>34000</v>
      </c>
      <c r="B1506" t="s">
        <v>172</v>
      </c>
      <c r="C1506" t="s">
        <v>172</v>
      </c>
      <c r="D1506" s="1">
        <v>2838523</v>
      </c>
    </row>
    <row r="1507" spans="1:4">
      <c r="A1507">
        <v>34100</v>
      </c>
      <c r="B1507" t="s">
        <v>172</v>
      </c>
      <c r="C1507" t="s">
        <v>91</v>
      </c>
      <c r="D1507" s="1">
        <v>1171324</v>
      </c>
    </row>
    <row r="1508" spans="1:4">
      <c r="A1508">
        <v>34101</v>
      </c>
      <c r="B1508" t="s">
        <v>172</v>
      </c>
      <c r="C1508" t="s">
        <v>1840</v>
      </c>
      <c r="D1508" s="1">
        <v>124767</v>
      </c>
    </row>
    <row r="1509" spans="1:4">
      <c r="A1509">
        <v>34102</v>
      </c>
      <c r="B1509" t="s">
        <v>172</v>
      </c>
      <c r="C1509" t="s">
        <v>1812</v>
      </c>
      <c r="D1509" s="1">
        <v>120382</v>
      </c>
    </row>
    <row r="1510" spans="1:4">
      <c r="A1510">
        <v>34103</v>
      </c>
      <c r="B1510" t="s">
        <v>172</v>
      </c>
      <c r="C1510" t="s">
        <v>1815</v>
      </c>
      <c r="D1510" s="1">
        <v>138107</v>
      </c>
    </row>
    <row r="1511" spans="1:4">
      <c r="A1511">
        <v>34104</v>
      </c>
      <c r="B1511" t="s">
        <v>172</v>
      </c>
      <c r="C1511" t="s">
        <v>1816</v>
      </c>
      <c r="D1511" s="1">
        <v>184964</v>
      </c>
    </row>
    <row r="1512" spans="1:4">
      <c r="A1512">
        <v>34105</v>
      </c>
      <c r="B1512" t="s">
        <v>172</v>
      </c>
      <c r="C1512" t="s">
        <v>1905</v>
      </c>
      <c r="D1512" s="1">
        <v>236884</v>
      </c>
    </row>
    <row r="1513" spans="1:4">
      <c r="A1513">
        <v>34106</v>
      </c>
      <c r="B1513" t="s">
        <v>172</v>
      </c>
      <c r="C1513" t="s">
        <v>1906</v>
      </c>
      <c r="D1513" s="1">
        <v>149892</v>
      </c>
    </row>
    <row r="1514" spans="1:4">
      <c r="A1514">
        <v>34107</v>
      </c>
      <c r="B1514" t="s">
        <v>172</v>
      </c>
      <c r="C1514" t="s">
        <v>1907</v>
      </c>
      <c r="D1514" s="1">
        <v>79919</v>
      </c>
    </row>
    <row r="1515" spans="1:4">
      <c r="A1515">
        <v>34108</v>
      </c>
      <c r="B1515" t="s">
        <v>172</v>
      </c>
      <c r="C1515" t="s">
        <v>1908</v>
      </c>
      <c r="D1515" s="1">
        <v>136409</v>
      </c>
    </row>
    <row r="1516" spans="1:4">
      <c r="A1516">
        <v>34202</v>
      </c>
      <c r="B1516" t="s">
        <v>172</v>
      </c>
      <c r="C1516" t="s">
        <v>1424</v>
      </c>
      <c r="D1516" s="1">
        <v>235408</v>
      </c>
    </row>
    <row r="1517" spans="1:4">
      <c r="A1517">
        <v>34203</v>
      </c>
      <c r="B1517" t="s">
        <v>172</v>
      </c>
      <c r="C1517" t="s">
        <v>1425</v>
      </c>
      <c r="D1517" s="1">
        <v>28070</v>
      </c>
    </row>
    <row r="1518" spans="1:4">
      <c r="A1518">
        <v>34204</v>
      </c>
      <c r="B1518" t="s">
        <v>172</v>
      </c>
      <c r="C1518" t="s">
        <v>1426</v>
      </c>
      <c r="D1518" s="1">
        <v>98102</v>
      </c>
    </row>
    <row r="1519" spans="1:4">
      <c r="A1519">
        <v>34205</v>
      </c>
      <c r="B1519" t="s">
        <v>172</v>
      </c>
      <c r="C1519" t="s">
        <v>1427</v>
      </c>
      <c r="D1519" s="1">
        <v>143409</v>
      </c>
    </row>
    <row r="1520" spans="1:4">
      <c r="A1520">
        <v>34207</v>
      </c>
      <c r="B1520" t="s">
        <v>172</v>
      </c>
      <c r="C1520" t="s">
        <v>1428</v>
      </c>
      <c r="D1520" s="1">
        <v>466604</v>
      </c>
    </row>
    <row r="1521" spans="1:4">
      <c r="A1521">
        <v>34208</v>
      </c>
      <c r="B1521" t="s">
        <v>172</v>
      </c>
      <c r="C1521" t="s">
        <v>812</v>
      </c>
      <c r="D1521" s="1">
        <v>41930</v>
      </c>
    </row>
    <row r="1522" spans="1:4">
      <c r="A1522">
        <v>34209</v>
      </c>
      <c r="B1522" t="s">
        <v>172</v>
      </c>
      <c r="C1522" t="s">
        <v>1429</v>
      </c>
      <c r="D1522" s="1">
        <v>55646</v>
      </c>
    </row>
    <row r="1523" spans="1:4">
      <c r="A1523">
        <v>34210</v>
      </c>
      <c r="B1523" t="s">
        <v>172</v>
      </c>
      <c r="C1523" t="s">
        <v>1430</v>
      </c>
      <c r="D1523" s="1">
        <v>38598</v>
      </c>
    </row>
    <row r="1524" spans="1:4">
      <c r="A1524">
        <v>34211</v>
      </c>
      <c r="B1524" t="s">
        <v>172</v>
      </c>
      <c r="C1524" t="s">
        <v>1431</v>
      </c>
      <c r="D1524" s="1">
        <v>28112</v>
      </c>
    </row>
    <row r="1525" spans="1:4">
      <c r="A1525">
        <v>34212</v>
      </c>
      <c r="B1525" t="s">
        <v>172</v>
      </c>
      <c r="C1525" t="s">
        <v>1432</v>
      </c>
      <c r="D1525" s="1">
        <v>179359</v>
      </c>
    </row>
    <row r="1526" spans="1:4">
      <c r="A1526">
        <v>34213</v>
      </c>
      <c r="B1526" t="s">
        <v>172</v>
      </c>
      <c r="C1526" t="s">
        <v>1433</v>
      </c>
      <c r="D1526" s="1">
        <v>116668</v>
      </c>
    </row>
    <row r="1527" spans="1:4">
      <c r="A1527">
        <v>34214</v>
      </c>
      <c r="B1527" t="s">
        <v>172</v>
      </c>
      <c r="C1527" t="s">
        <v>1434</v>
      </c>
      <c r="D1527" s="1">
        <v>30434</v>
      </c>
    </row>
    <row r="1528" spans="1:4">
      <c r="A1528">
        <v>34215</v>
      </c>
      <c r="B1528" t="s">
        <v>172</v>
      </c>
      <c r="C1528" t="s">
        <v>1435</v>
      </c>
      <c r="D1528" s="1">
        <v>25498</v>
      </c>
    </row>
    <row r="1529" spans="1:4">
      <c r="A1529">
        <v>34302</v>
      </c>
      <c r="B1529" t="s">
        <v>172</v>
      </c>
      <c r="C1529" t="s">
        <v>1436</v>
      </c>
      <c r="D1529" s="1">
        <v>50999</v>
      </c>
    </row>
    <row r="1530" spans="1:4">
      <c r="A1530">
        <v>34304</v>
      </c>
      <c r="B1530" t="s">
        <v>172</v>
      </c>
      <c r="C1530" t="s">
        <v>1437</v>
      </c>
      <c r="D1530" s="1">
        <v>28140</v>
      </c>
    </row>
    <row r="1531" spans="1:4">
      <c r="A1531">
        <v>34307</v>
      </c>
      <c r="B1531" t="s">
        <v>172</v>
      </c>
      <c r="C1531" t="s">
        <v>1438</v>
      </c>
      <c r="D1531" s="1">
        <v>24784</v>
      </c>
    </row>
    <row r="1532" spans="1:4">
      <c r="A1532">
        <v>34309</v>
      </c>
      <c r="B1532" t="s">
        <v>172</v>
      </c>
      <c r="C1532" t="s">
        <v>1439</v>
      </c>
      <c r="D1532" s="1">
        <v>13282</v>
      </c>
    </row>
    <row r="1533" spans="1:4">
      <c r="A1533">
        <v>34368</v>
      </c>
      <c r="B1533" t="s">
        <v>172</v>
      </c>
      <c r="C1533" t="s">
        <v>1440</v>
      </c>
      <c r="D1533" s="1">
        <v>7097</v>
      </c>
    </row>
    <row r="1534" spans="1:4">
      <c r="A1534">
        <v>34369</v>
      </c>
      <c r="B1534" t="s">
        <v>172</v>
      </c>
      <c r="C1534" t="s">
        <v>1441</v>
      </c>
      <c r="D1534" s="1">
        <v>19437</v>
      </c>
    </row>
    <row r="1535" spans="1:4">
      <c r="A1535">
        <v>34431</v>
      </c>
      <c r="B1535" t="s">
        <v>172</v>
      </c>
      <c r="C1535" t="s">
        <v>1442</v>
      </c>
      <c r="D1535" s="1">
        <v>8107</v>
      </c>
    </row>
    <row r="1536" spans="1:4">
      <c r="A1536">
        <v>34462</v>
      </c>
      <c r="B1536" t="s">
        <v>172</v>
      </c>
      <c r="C1536" t="s">
        <v>1443</v>
      </c>
      <c r="D1536" s="1">
        <v>17360</v>
      </c>
    </row>
    <row r="1537" spans="1:4">
      <c r="A1537">
        <v>34545</v>
      </c>
      <c r="B1537" t="s">
        <v>172</v>
      </c>
      <c r="C1537" t="s">
        <v>1444</v>
      </c>
      <c r="D1537" s="1">
        <v>10155</v>
      </c>
    </row>
    <row r="1538" spans="1:4">
      <c r="A1538">
        <v>35000</v>
      </c>
      <c r="B1538" t="s">
        <v>173</v>
      </c>
      <c r="C1538" t="s">
        <v>173</v>
      </c>
      <c r="D1538" s="1">
        <v>1429968</v>
      </c>
    </row>
    <row r="1539" spans="1:4">
      <c r="A1539">
        <v>35201</v>
      </c>
      <c r="B1539" t="s">
        <v>173</v>
      </c>
      <c r="C1539" t="s">
        <v>1445</v>
      </c>
      <c r="D1539" s="1">
        <v>273727</v>
      </c>
    </row>
    <row r="1540" spans="1:4">
      <c r="A1540">
        <v>35202</v>
      </c>
      <c r="B1540" t="s">
        <v>173</v>
      </c>
      <c r="C1540" t="s">
        <v>1446</v>
      </c>
      <c r="D1540" s="1">
        <v>170103</v>
      </c>
    </row>
    <row r="1541" spans="1:4">
      <c r="A1541">
        <v>35203</v>
      </c>
      <c r="B1541" t="s">
        <v>173</v>
      </c>
      <c r="C1541" t="s">
        <v>174</v>
      </c>
      <c r="D1541" s="1">
        <v>194217</v>
      </c>
    </row>
    <row r="1542" spans="1:4">
      <c r="A1542">
        <v>35204</v>
      </c>
      <c r="B1542" t="s">
        <v>173</v>
      </c>
      <c r="C1542" t="s">
        <v>1447</v>
      </c>
      <c r="D1542" s="1">
        <v>52090</v>
      </c>
    </row>
    <row r="1543" spans="1:4">
      <c r="A1543">
        <v>35206</v>
      </c>
      <c r="B1543" t="s">
        <v>173</v>
      </c>
      <c r="C1543" t="s">
        <v>1448</v>
      </c>
      <c r="D1543" s="1">
        <v>117410</v>
      </c>
    </row>
    <row r="1544" spans="1:4">
      <c r="A1544">
        <v>35207</v>
      </c>
      <c r="B1544" t="s">
        <v>173</v>
      </c>
      <c r="C1544" t="s">
        <v>1449</v>
      </c>
      <c r="D1544" s="1">
        <v>56100</v>
      </c>
    </row>
    <row r="1545" spans="1:4">
      <c r="A1545">
        <v>35208</v>
      </c>
      <c r="B1545" t="s">
        <v>173</v>
      </c>
      <c r="C1545" t="s">
        <v>1450</v>
      </c>
      <c r="D1545" s="1">
        <v>141699</v>
      </c>
    </row>
    <row r="1546" spans="1:4">
      <c r="A1546">
        <v>35210</v>
      </c>
      <c r="B1546" t="s">
        <v>173</v>
      </c>
      <c r="C1546" t="s">
        <v>1451</v>
      </c>
      <c r="D1546" s="1">
        <v>53208</v>
      </c>
    </row>
    <row r="1547" spans="1:4">
      <c r="A1547">
        <v>35211</v>
      </c>
      <c r="B1547" t="s">
        <v>173</v>
      </c>
      <c r="C1547" t="s">
        <v>1452</v>
      </c>
      <c r="D1547" s="1">
        <v>37023</v>
      </c>
    </row>
    <row r="1548" spans="1:4">
      <c r="A1548">
        <v>35212</v>
      </c>
      <c r="B1548" t="s">
        <v>173</v>
      </c>
      <c r="C1548" t="s">
        <v>1453</v>
      </c>
      <c r="D1548" s="1">
        <v>34128</v>
      </c>
    </row>
    <row r="1549" spans="1:4">
      <c r="A1549">
        <v>35213</v>
      </c>
      <c r="B1549" t="s">
        <v>173</v>
      </c>
      <c r="C1549" t="s">
        <v>1454</v>
      </c>
      <c r="D1549" s="1">
        <v>26975</v>
      </c>
    </row>
    <row r="1550" spans="1:4">
      <c r="A1550">
        <v>35215</v>
      </c>
      <c r="B1550" t="s">
        <v>173</v>
      </c>
      <c r="C1550" t="s">
        <v>1455</v>
      </c>
      <c r="D1550" s="1">
        <v>148467</v>
      </c>
    </row>
    <row r="1551" spans="1:4">
      <c r="A1551">
        <v>35216</v>
      </c>
      <c r="B1551" t="s">
        <v>173</v>
      </c>
      <c r="C1551" t="s">
        <v>92</v>
      </c>
      <c r="D1551" s="1">
        <v>64268</v>
      </c>
    </row>
    <row r="1552" spans="1:4">
      <c r="A1552">
        <v>35305</v>
      </c>
      <c r="B1552" t="s">
        <v>173</v>
      </c>
      <c r="C1552" t="s">
        <v>1456</v>
      </c>
      <c r="D1552" s="1">
        <v>18455</v>
      </c>
    </row>
    <row r="1553" spans="1:4">
      <c r="A1553">
        <v>35321</v>
      </c>
      <c r="B1553" t="s">
        <v>173</v>
      </c>
      <c r="C1553" t="s">
        <v>1457</v>
      </c>
      <c r="D1553" s="1">
        <v>6427</v>
      </c>
    </row>
    <row r="1554" spans="1:4">
      <c r="A1554">
        <v>35341</v>
      </c>
      <c r="B1554" t="s">
        <v>173</v>
      </c>
      <c r="C1554" t="s">
        <v>1458</v>
      </c>
      <c r="D1554" s="1">
        <v>3278</v>
      </c>
    </row>
    <row r="1555" spans="1:4">
      <c r="A1555">
        <v>35343</v>
      </c>
      <c r="B1555" t="s">
        <v>173</v>
      </c>
      <c r="C1555" t="s">
        <v>1459</v>
      </c>
      <c r="D1555" s="1">
        <v>15961</v>
      </c>
    </row>
    <row r="1556" spans="1:4">
      <c r="A1556">
        <v>35344</v>
      </c>
      <c r="B1556" t="s">
        <v>173</v>
      </c>
      <c r="C1556" t="s">
        <v>1460</v>
      </c>
      <c r="D1556" s="1">
        <v>12750</v>
      </c>
    </row>
    <row r="1557" spans="1:4">
      <c r="A1557">
        <v>35502</v>
      </c>
      <c r="B1557" t="s">
        <v>173</v>
      </c>
      <c r="C1557" t="s">
        <v>1909</v>
      </c>
      <c r="D1557" s="1">
        <v>3682</v>
      </c>
    </row>
    <row r="1558" spans="1:4">
      <c r="A1558">
        <v>36000</v>
      </c>
      <c r="B1558" t="s">
        <v>175</v>
      </c>
      <c r="C1558" t="s">
        <v>175</v>
      </c>
      <c r="D1558" s="1">
        <v>777454</v>
      </c>
    </row>
    <row r="1559" spans="1:4">
      <c r="A1559">
        <v>36201</v>
      </c>
      <c r="B1559" t="s">
        <v>175</v>
      </c>
      <c r="C1559" t="s">
        <v>176</v>
      </c>
      <c r="D1559" s="1">
        <v>256118</v>
      </c>
    </row>
    <row r="1560" spans="1:4">
      <c r="A1560">
        <v>36202</v>
      </c>
      <c r="B1560" t="s">
        <v>175</v>
      </c>
      <c r="C1560" t="s">
        <v>1461</v>
      </c>
      <c r="D1560" s="1">
        <v>61055</v>
      </c>
    </row>
    <row r="1561" spans="1:4">
      <c r="A1561">
        <v>36203</v>
      </c>
      <c r="B1561" t="s">
        <v>175</v>
      </c>
      <c r="C1561" t="s">
        <v>1462</v>
      </c>
      <c r="D1561" s="1">
        <v>40319</v>
      </c>
    </row>
    <row r="1562" spans="1:4">
      <c r="A1562">
        <v>36204</v>
      </c>
      <c r="B1562" t="s">
        <v>175</v>
      </c>
      <c r="C1562" t="s">
        <v>1463</v>
      </c>
      <c r="D1562" s="1">
        <v>76482</v>
      </c>
    </row>
    <row r="1563" spans="1:4">
      <c r="A1563">
        <v>36205</v>
      </c>
      <c r="B1563" t="s">
        <v>175</v>
      </c>
      <c r="C1563" t="s">
        <v>1464</v>
      </c>
      <c r="D1563" s="1">
        <v>43669</v>
      </c>
    </row>
    <row r="1564" spans="1:4">
      <c r="A1564">
        <v>36206</v>
      </c>
      <c r="B1564" t="s">
        <v>175</v>
      </c>
      <c r="C1564" t="s">
        <v>93</v>
      </c>
      <c r="D1564" s="1">
        <v>39815</v>
      </c>
    </row>
    <row r="1565" spans="1:4">
      <c r="A1565">
        <v>36207</v>
      </c>
      <c r="B1565" t="s">
        <v>175</v>
      </c>
      <c r="C1565" t="s">
        <v>1465</v>
      </c>
      <c r="D1565" s="1">
        <v>31448</v>
      </c>
    </row>
    <row r="1566" spans="1:4">
      <c r="A1566">
        <v>36208</v>
      </c>
      <c r="B1566" t="s">
        <v>175</v>
      </c>
      <c r="C1566" t="s">
        <v>1466</v>
      </c>
      <c r="D1566" s="1">
        <v>29427</v>
      </c>
    </row>
    <row r="1567" spans="1:4">
      <c r="A1567">
        <v>36301</v>
      </c>
      <c r="B1567" t="s">
        <v>175</v>
      </c>
      <c r="C1567" t="s">
        <v>1467</v>
      </c>
      <c r="D1567" s="1">
        <v>5695</v>
      </c>
    </row>
    <row r="1568" spans="1:4">
      <c r="A1568">
        <v>36302</v>
      </c>
      <c r="B1568" t="s">
        <v>175</v>
      </c>
      <c r="C1568" t="s">
        <v>1468</v>
      </c>
      <c r="D1568" s="1">
        <v>1812</v>
      </c>
    </row>
    <row r="1569" spans="1:4">
      <c r="A1569">
        <v>36321</v>
      </c>
      <c r="B1569" t="s">
        <v>175</v>
      </c>
      <c r="C1569" t="s">
        <v>1469</v>
      </c>
      <c r="D1569" s="1">
        <v>2614</v>
      </c>
    </row>
    <row r="1570" spans="1:4">
      <c r="A1570">
        <v>36341</v>
      </c>
      <c r="B1570" t="s">
        <v>175</v>
      </c>
      <c r="C1570" t="s">
        <v>1470</v>
      </c>
      <c r="D1570" s="1">
        <v>26495</v>
      </c>
    </row>
    <row r="1571" spans="1:4">
      <c r="A1571">
        <v>36342</v>
      </c>
      <c r="B1571" t="s">
        <v>175</v>
      </c>
      <c r="C1571" t="s">
        <v>1471</v>
      </c>
      <c r="D1571" s="1">
        <v>6078</v>
      </c>
    </row>
    <row r="1572" spans="1:4">
      <c r="A1572">
        <v>36368</v>
      </c>
      <c r="B1572" t="s">
        <v>175</v>
      </c>
      <c r="C1572" t="s">
        <v>1472</v>
      </c>
      <c r="D1572" s="1">
        <v>9605</v>
      </c>
    </row>
    <row r="1573" spans="1:4">
      <c r="A1573">
        <v>36383</v>
      </c>
      <c r="B1573" t="s">
        <v>175</v>
      </c>
      <c r="C1573" t="s">
        <v>1473</v>
      </c>
      <c r="D1573" s="1">
        <v>4665</v>
      </c>
    </row>
    <row r="1574" spans="1:4">
      <c r="A1574">
        <v>36387</v>
      </c>
      <c r="B1574" t="s">
        <v>175</v>
      </c>
      <c r="C1574" t="s">
        <v>1474</v>
      </c>
      <c r="D1574" s="1">
        <v>7528</v>
      </c>
    </row>
    <row r="1575" spans="1:4">
      <c r="A1575">
        <v>36388</v>
      </c>
      <c r="B1575" t="s">
        <v>175</v>
      </c>
      <c r="C1575" t="s">
        <v>1475</v>
      </c>
      <c r="D1575" s="1">
        <v>10357</v>
      </c>
    </row>
    <row r="1576" spans="1:4">
      <c r="A1576">
        <v>36401</v>
      </c>
      <c r="B1576" t="s">
        <v>175</v>
      </c>
      <c r="C1576" t="s">
        <v>1476</v>
      </c>
      <c r="D1576" s="1">
        <v>15472</v>
      </c>
    </row>
    <row r="1577" spans="1:4">
      <c r="A1577">
        <v>36402</v>
      </c>
      <c r="B1577" t="s">
        <v>175</v>
      </c>
      <c r="C1577" t="s">
        <v>1477</v>
      </c>
      <c r="D1577" s="1">
        <v>22490</v>
      </c>
    </row>
    <row r="1578" spans="1:4">
      <c r="A1578">
        <v>36403</v>
      </c>
      <c r="B1578" t="s">
        <v>175</v>
      </c>
      <c r="C1578" t="s">
        <v>1478</v>
      </c>
      <c r="D1578" s="1">
        <v>34285</v>
      </c>
    </row>
    <row r="1579" spans="1:4">
      <c r="A1579">
        <v>36404</v>
      </c>
      <c r="B1579" t="s">
        <v>175</v>
      </c>
      <c r="C1579" t="s">
        <v>1479</v>
      </c>
      <c r="D1579" s="1">
        <v>13845</v>
      </c>
    </row>
    <row r="1580" spans="1:4">
      <c r="A1580">
        <v>36405</v>
      </c>
      <c r="B1580" t="s">
        <v>175</v>
      </c>
      <c r="C1580" t="s">
        <v>1480</v>
      </c>
      <c r="D1580" s="1">
        <v>12608</v>
      </c>
    </row>
    <row r="1581" spans="1:4">
      <c r="A1581">
        <v>36468</v>
      </c>
      <c r="B1581" t="s">
        <v>175</v>
      </c>
      <c r="C1581" t="s">
        <v>1481</v>
      </c>
      <c r="D1581" s="1">
        <v>10331</v>
      </c>
    </row>
    <row r="1582" spans="1:4">
      <c r="A1582">
        <v>36489</v>
      </c>
      <c r="B1582" t="s">
        <v>175</v>
      </c>
      <c r="C1582" t="s">
        <v>1482</v>
      </c>
      <c r="D1582" s="1">
        <v>15241</v>
      </c>
    </row>
    <row r="1583" spans="1:4">
      <c r="A1583">
        <v>37000</v>
      </c>
      <c r="B1583" t="s">
        <v>177</v>
      </c>
      <c r="C1583" t="s">
        <v>177</v>
      </c>
      <c r="D1583" s="1">
        <v>1001667</v>
      </c>
    </row>
    <row r="1584" spans="1:4">
      <c r="A1584">
        <v>37201</v>
      </c>
      <c r="B1584" t="s">
        <v>177</v>
      </c>
      <c r="C1584" t="s">
        <v>178</v>
      </c>
      <c r="D1584" s="1">
        <v>426039</v>
      </c>
    </row>
    <row r="1585" spans="1:4">
      <c r="A1585">
        <v>37202</v>
      </c>
      <c r="B1585" t="s">
        <v>177</v>
      </c>
      <c r="C1585" t="s">
        <v>1483</v>
      </c>
      <c r="D1585" s="1">
        <v>112077</v>
      </c>
    </row>
    <row r="1586" spans="1:4">
      <c r="A1586">
        <v>37203</v>
      </c>
      <c r="B1586" t="s">
        <v>177</v>
      </c>
      <c r="C1586" t="s">
        <v>1484</v>
      </c>
      <c r="D1586" s="1">
        <v>55412</v>
      </c>
    </row>
    <row r="1587" spans="1:4">
      <c r="A1587">
        <v>37204</v>
      </c>
      <c r="B1587" t="s">
        <v>177</v>
      </c>
      <c r="C1587" t="s">
        <v>1485</v>
      </c>
      <c r="D1587" s="1">
        <v>32978</v>
      </c>
    </row>
    <row r="1588" spans="1:4">
      <c r="A1588">
        <v>37205</v>
      </c>
      <c r="B1588" t="s">
        <v>177</v>
      </c>
      <c r="C1588" t="s">
        <v>1486</v>
      </c>
      <c r="D1588" s="1">
        <v>62676</v>
      </c>
    </row>
    <row r="1589" spans="1:4">
      <c r="A1589">
        <v>37206</v>
      </c>
      <c r="B1589" t="s">
        <v>177</v>
      </c>
      <c r="C1589" t="s">
        <v>1487</v>
      </c>
      <c r="D1589" s="1">
        <v>51716</v>
      </c>
    </row>
    <row r="1590" spans="1:4">
      <c r="A1590">
        <v>37207</v>
      </c>
      <c r="B1590" t="s">
        <v>177</v>
      </c>
      <c r="C1590" t="s">
        <v>1488</v>
      </c>
      <c r="D1590" s="1">
        <v>33380</v>
      </c>
    </row>
    <row r="1591" spans="1:4">
      <c r="A1591">
        <v>37208</v>
      </c>
      <c r="B1591" t="s">
        <v>177</v>
      </c>
      <c r="C1591" t="s">
        <v>1489</v>
      </c>
      <c r="D1591" s="1">
        <v>68871</v>
      </c>
    </row>
    <row r="1592" spans="1:4">
      <c r="A1592">
        <v>37322</v>
      </c>
      <c r="B1592" t="s">
        <v>177</v>
      </c>
      <c r="C1592" t="s">
        <v>1490</v>
      </c>
      <c r="D1592" s="1">
        <v>15140</v>
      </c>
    </row>
    <row r="1593" spans="1:4">
      <c r="A1593">
        <v>37324</v>
      </c>
      <c r="B1593" t="s">
        <v>177</v>
      </c>
      <c r="C1593" t="s">
        <v>1491</v>
      </c>
      <c r="D1593" s="1">
        <v>15868</v>
      </c>
    </row>
    <row r="1594" spans="1:4">
      <c r="A1594">
        <v>37341</v>
      </c>
      <c r="B1594" t="s">
        <v>177</v>
      </c>
      <c r="C1594" t="s">
        <v>1492</v>
      </c>
      <c r="D1594" s="1">
        <v>28807</v>
      </c>
    </row>
    <row r="1595" spans="1:4">
      <c r="A1595">
        <v>37364</v>
      </c>
      <c r="B1595" t="s">
        <v>177</v>
      </c>
      <c r="C1595" t="s">
        <v>1493</v>
      </c>
      <c r="D1595" s="1">
        <v>3171</v>
      </c>
    </row>
    <row r="1596" spans="1:4">
      <c r="A1596">
        <v>37386</v>
      </c>
      <c r="B1596" t="s">
        <v>177</v>
      </c>
      <c r="C1596" t="s">
        <v>1494</v>
      </c>
      <c r="D1596" s="1">
        <v>17919</v>
      </c>
    </row>
    <row r="1597" spans="1:4">
      <c r="A1597">
        <v>37387</v>
      </c>
      <c r="B1597" t="s">
        <v>177</v>
      </c>
      <c r="C1597" t="s">
        <v>1495</v>
      </c>
      <c r="D1597" s="1">
        <v>24815</v>
      </c>
    </row>
    <row r="1598" spans="1:4">
      <c r="A1598">
        <v>37403</v>
      </c>
      <c r="B1598" t="s">
        <v>177</v>
      </c>
      <c r="C1598" t="s">
        <v>1496</v>
      </c>
      <c r="D1598" s="1">
        <v>9781</v>
      </c>
    </row>
    <row r="1599" spans="1:4">
      <c r="A1599">
        <v>37404</v>
      </c>
      <c r="B1599" t="s">
        <v>177</v>
      </c>
      <c r="C1599" t="s">
        <v>1497</v>
      </c>
      <c r="D1599" s="1">
        <v>23351</v>
      </c>
    </row>
    <row r="1600" spans="1:4">
      <c r="A1600">
        <v>37406</v>
      </c>
      <c r="B1600" t="s">
        <v>177</v>
      </c>
      <c r="C1600" t="s">
        <v>1498</v>
      </c>
      <c r="D1600" s="1">
        <v>19666</v>
      </c>
    </row>
    <row r="1601" spans="1:4">
      <c r="A1601">
        <v>38000</v>
      </c>
      <c r="B1601" t="s">
        <v>179</v>
      </c>
      <c r="C1601" t="s">
        <v>179</v>
      </c>
      <c r="D1601" s="1">
        <v>1427866</v>
      </c>
    </row>
    <row r="1602" spans="1:4">
      <c r="A1602">
        <v>38201</v>
      </c>
      <c r="B1602" t="s">
        <v>179</v>
      </c>
      <c r="C1602" t="s">
        <v>180</v>
      </c>
      <c r="D1602" s="1">
        <v>515397</v>
      </c>
    </row>
    <row r="1603" spans="1:4">
      <c r="A1603">
        <v>38202</v>
      </c>
      <c r="B1603" t="s">
        <v>179</v>
      </c>
      <c r="C1603" t="s">
        <v>1499</v>
      </c>
      <c r="D1603" s="1">
        <v>165936</v>
      </c>
    </row>
    <row r="1604" spans="1:4">
      <c r="A1604">
        <v>38203</v>
      </c>
      <c r="B1604" t="s">
        <v>179</v>
      </c>
      <c r="C1604" t="s">
        <v>1500</v>
      </c>
      <c r="D1604" s="1">
        <v>82730</v>
      </c>
    </row>
    <row r="1605" spans="1:4">
      <c r="A1605">
        <v>38204</v>
      </c>
      <c r="B1605" t="s">
        <v>179</v>
      </c>
      <c r="C1605" t="s">
        <v>1501</v>
      </c>
      <c r="D1605" s="1">
        <v>37222</v>
      </c>
    </row>
    <row r="1606" spans="1:4">
      <c r="A1606">
        <v>38205</v>
      </c>
      <c r="B1606" t="s">
        <v>179</v>
      </c>
      <c r="C1606" t="s">
        <v>1502</v>
      </c>
      <c r="D1606" s="1">
        <v>123417</v>
      </c>
    </row>
    <row r="1607" spans="1:4">
      <c r="A1607">
        <v>38206</v>
      </c>
      <c r="B1607" t="s">
        <v>179</v>
      </c>
      <c r="C1607" t="s">
        <v>1503</v>
      </c>
      <c r="D1607" s="1">
        <v>113007</v>
      </c>
    </row>
    <row r="1608" spans="1:4">
      <c r="A1608">
        <v>38207</v>
      </c>
      <c r="B1608" t="s">
        <v>179</v>
      </c>
      <c r="C1608" t="s">
        <v>1504</v>
      </c>
      <c r="D1608" s="1">
        <v>46772</v>
      </c>
    </row>
    <row r="1609" spans="1:4">
      <c r="A1609">
        <v>38210</v>
      </c>
      <c r="B1609" t="s">
        <v>179</v>
      </c>
      <c r="C1609" t="s">
        <v>1505</v>
      </c>
      <c r="D1609" s="1">
        <v>38645</v>
      </c>
    </row>
    <row r="1610" spans="1:4">
      <c r="A1610">
        <v>38213</v>
      </c>
      <c r="B1610" t="s">
        <v>179</v>
      </c>
      <c r="C1610" t="s">
        <v>1506</v>
      </c>
      <c r="D1610" s="1">
        <v>91105</v>
      </c>
    </row>
    <row r="1611" spans="1:4">
      <c r="A1611">
        <v>38214</v>
      </c>
      <c r="B1611" t="s">
        <v>179</v>
      </c>
      <c r="C1611" t="s">
        <v>1507</v>
      </c>
      <c r="D1611" s="1">
        <v>41546</v>
      </c>
    </row>
    <row r="1612" spans="1:4">
      <c r="A1612">
        <v>38215</v>
      </c>
      <c r="B1612" t="s">
        <v>179</v>
      </c>
      <c r="C1612" t="s">
        <v>1508</v>
      </c>
      <c r="D1612" s="1">
        <v>34016</v>
      </c>
    </row>
    <row r="1613" spans="1:4">
      <c r="A1613">
        <v>38356</v>
      </c>
      <c r="B1613" t="s">
        <v>179</v>
      </c>
      <c r="C1613" t="s">
        <v>1509</v>
      </c>
      <c r="D1613" s="1">
        <v>7199</v>
      </c>
    </row>
    <row r="1614" spans="1:4">
      <c r="A1614">
        <v>38386</v>
      </c>
      <c r="B1614" t="s">
        <v>179</v>
      </c>
      <c r="C1614" t="s">
        <v>1510</v>
      </c>
      <c r="D1614" s="1">
        <v>9531</v>
      </c>
    </row>
    <row r="1615" spans="1:4">
      <c r="A1615">
        <v>38401</v>
      </c>
      <c r="B1615" t="s">
        <v>179</v>
      </c>
      <c r="C1615" t="s">
        <v>236</v>
      </c>
      <c r="D1615" s="1">
        <v>31058</v>
      </c>
    </row>
    <row r="1616" spans="1:4">
      <c r="A1616">
        <v>38402</v>
      </c>
      <c r="B1616" t="s">
        <v>179</v>
      </c>
      <c r="C1616" t="s">
        <v>1511</v>
      </c>
      <c r="D1616" s="1">
        <v>21974</v>
      </c>
    </row>
    <row r="1617" spans="1:4">
      <c r="A1617">
        <v>38422</v>
      </c>
      <c r="B1617" t="s">
        <v>179</v>
      </c>
      <c r="C1617" t="s">
        <v>1512</v>
      </c>
      <c r="D1617" s="1">
        <v>18016</v>
      </c>
    </row>
    <row r="1618" spans="1:4">
      <c r="A1618">
        <v>38442</v>
      </c>
      <c r="B1618" t="s">
        <v>179</v>
      </c>
      <c r="C1618" t="s">
        <v>1513</v>
      </c>
      <c r="D1618" s="1">
        <v>10697</v>
      </c>
    </row>
    <row r="1619" spans="1:4">
      <c r="A1619">
        <v>38484</v>
      </c>
      <c r="B1619" t="s">
        <v>179</v>
      </c>
      <c r="C1619" t="s">
        <v>1514</v>
      </c>
      <c r="D1619" s="1">
        <v>4303</v>
      </c>
    </row>
    <row r="1620" spans="1:4">
      <c r="A1620">
        <v>38488</v>
      </c>
      <c r="B1620" t="s">
        <v>179</v>
      </c>
      <c r="C1620" t="s">
        <v>1515</v>
      </c>
      <c r="D1620" s="1">
        <v>11319</v>
      </c>
    </row>
    <row r="1621" spans="1:4">
      <c r="A1621">
        <v>38506</v>
      </c>
      <c r="B1621" t="s">
        <v>179</v>
      </c>
      <c r="C1621" t="s">
        <v>1516</v>
      </c>
      <c r="D1621" s="1">
        <v>23976</v>
      </c>
    </row>
    <row r="1622" spans="1:4">
      <c r="A1622">
        <v>39000</v>
      </c>
      <c r="B1622" t="s">
        <v>181</v>
      </c>
      <c r="C1622" t="s">
        <v>181</v>
      </c>
      <c r="D1622" s="1">
        <v>750927</v>
      </c>
    </row>
    <row r="1623" spans="1:4">
      <c r="A1623">
        <v>39201</v>
      </c>
      <c r="B1623" t="s">
        <v>181</v>
      </c>
      <c r="C1623" t="s">
        <v>182</v>
      </c>
      <c r="D1623" s="1">
        <v>337489</v>
      </c>
    </row>
    <row r="1624" spans="1:4">
      <c r="A1624">
        <v>39202</v>
      </c>
      <c r="B1624" t="s">
        <v>181</v>
      </c>
      <c r="C1624" t="s">
        <v>1517</v>
      </c>
      <c r="D1624" s="1">
        <v>15270</v>
      </c>
    </row>
    <row r="1625" spans="1:4">
      <c r="A1625">
        <v>39203</v>
      </c>
      <c r="B1625" t="s">
        <v>181</v>
      </c>
      <c r="C1625" t="s">
        <v>1518</v>
      </c>
      <c r="D1625" s="1">
        <v>18994</v>
      </c>
    </row>
    <row r="1626" spans="1:4">
      <c r="A1626">
        <v>39204</v>
      </c>
      <c r="B1626" t="s">
        <v>181</v>
      </c>
      <c r="C1626" t="s">
        <v>1519</v>
      </c>
      <c r="D1626" s="1">
        <v>48480</v>
      </c>
    </row>
    <row r="1627" spans="1:4">
      <c r="A1627">
        <v>39205</v>
      </c>
      <c r="B1627" t="s">
        <v>181</v>
      </c>
      <c r="C1627" t="s">
        <v>1520</v>
      </c>
      <c r="D1627" s="1">
        <v>28390</v>
      </c>
    </row>
    <row r="1628" spans="1:4">
      <c r="A1628">
        <v>39206</v>
      </c>
      <c r="B1628" t="s">
        <v>181</v>
      </c>
      <c r="C1628" t="s">
        <v>1521</v>
      </c>
      <c r="D1628" s="1">
        <v>23427</v>
      </c>
    </row>
    <row r="1629" spans="1:4">
      <c r="A1629">
        <v>39208</v>
      </c>
      <c r="B1629" t="s">
        <v>181</v>
      </c>
      <c r="C1629" t="s">
        <v>1522</v>
      </c>
      <c r="D1629" s="1">
        <v>22168</v>
      </c>
    </row>
    <row r="1630" spans="1:4">
      <c r="A1630">
        <v>39209</v>
      </c>
      <c r="B1630" t="s">
        <v>181</v>
      </c>
      <c r="C1630" t="s">
        <v>1523</v>
      </c>
      <c r="D1630" s="1">
        <v>15471</v>
      </c>
    </row>
    <row r="1631" spans="1:4">
      <c r="A1631">
        <v>39210</v>
      </c>
      <c r="B1631" t="s">
        <v>181</v>
      </c>
      <c r="C1631" t="s">
        <v>94</v>
      </c>
      <c r="D1631" s="1">
        <v>35553</v>
      </c>
    </row>
    <row r="1632" spans="1:4">
      <c r="A1632">
        <v>39211</v>
      </c>
      <c r="B1632" t="s">
        <v>181</v>
      </c>
      <c r="C1632" t="s">
        <v>1524</v>
      </c>
      <c r="D1632" s="1">
        <v>34157</v>
      </c>
    </row>
    <row r="1633" spans="1:4">
      <c r="A1633">
        <v>39212</v>
      </c>
      <c r="B1633" t="s">
        <v>181</v>
      </c>
      <c r="C1633" t="s">
        <v>1525</v>
      </c>
      <c r="D1633" s="1">
        <v>27216</v>
      </c>
    </row>
    <row r="1634" spans="1:4">
      <c r="A1634">
        <v>39301</v>
      </c>
      <c r="B1634" t="s">
        <v>181</v>
      </c>
      <c r="C1634" t="s">
        <v>1526</v>
      </c>
      <c r="D1634" s="1">
        <v>2865</v>
      </c>
    </row>
    <row r="1635" spans="1:4">
      <c r="A1635">
        <v>39302</v>
      </c>
      <c r="B1635" t="s">
        <v>181</v>
      </c>
      <c r="C1635" t="s">
        <v>1527</v>
      </c>
      <c r="D1635" s="1">
        <v>3501</v>
      </c>
    </row>
    <row r="1636" spans="1:4">
      <c r="A1636">
        <v>39303</v>
      </c>
      <c r="B1636" t="s">
        <v>181</v>
      </c>
      <c r="C1636" t="s">
        <v>1528</v>
      </c>
      <c r="D1636" s="1">
        <v>2878</v>
      </c>
    </row>
    <row r="1637" spans="1:4">
      <c r="A1637">
        <v>39304</v>
      </c>
      <c r="B1637" t="s">
        <v>181</v>
      </c>
      <c r="C1637" t="s">
        <v>1529</v>
      </c>
      <c r="D1637" s="1">
        <v>2923</v>
      </c>
    </row>
    <row r="1638" spans="1:4">
      <c r="A1638">
        <v>39305</v>
      </c>
      <c r="B1638" t="s">
        <v>181</v>
      </c>
      <c r="C1638" t="s">
        <v>1530</v>
      </c>
      <c r="D1638" s="1">
        <v>1408</v>
      </c>
    </row>
    <row r="1639" spans="1:4">
      <c r="A1639">
        <v>39306</v>
      </c>
      <c r="B1639" t="s">
        <v>181</v>
      </c>
      <c r="C1639" t="s">
        <v>1531</v>
      </c>
      <c r="D1639" s="1">
        <v>966</v>
      </c>
    </row>
    <row r="1640" spans="1:4">
      <c r="A1640">
        <v>39307</v>
      </c>
      <c r="B1640" t="s">
        <v>181</v>
      </c>
      <c r="C1640" t="s">
        <v>1532</v>
      </c>
      <c r="D1640" s="1">
        <v>3954</v>
      </c>
    </row>
    <row r="1641" spans="1:4">
      <c r="A1641">
        <v>39341</v>
      </c>
      <c r="B1641" t="s">
        <v>181</v>
      </c>
      <c r="C1641" t="s">
        <v>1533</v>
      </c>
      <c r="D1641" s="1">
        <v>3775</v>
      </c>
    </row>
    <row r="1642" spans="1:4">
      <c r="A1642">
        <v>39344</v>
      </c>
      <c r="B1642" t="s">
        <v>181</v>
      </c>
      <c r="C1642" t="s">
        <v>1534</v>
      </c>
      <c r="D1642" s="1">
        <v>4452</v>
      </c>
    </row>
    <row r="1643" spans="1:4">
      <c r="A1643">
        <v>39363</v>
      </c>
      <c r="B1643" t="s">
        <v>181</v>
      </c>
      <c r="C1643" t="s">
        <v>1535</v>
      </c>
      <c r="D1643" s="1">
        <v>4155</v>
      </c>
    </row>
    <row r="1644" spans="1:4">
      <c r="A1644">
        <v>39364</v>
      </c>
      <c r="B1644" t="s">
        <v>181</v>
      </c>
      <c r="C1644" t="s">
        <v>1536</v>
      </c>
      <c r="D1644" s="1">
        <v>438</v>
      </c>
    </row>
    <row r="1645" spans="1:4">
      <c r="A1645">
        <v>39386</v>
      </c>
      <c r="B1645" t="s">
        <v>181</v>
      </c>
      <c r="C1645" t="s">
        <v>1537</v>
      </c>
      <c r="D1645" s="1">
        <v>25110</v>
      </c>
    </row>
    <row r="1646" spans="1:4">
      <c r="A1646">
        <v>39387</v>
      </c>
      <c r="B1646" t="s">
        <v>181</v>
      </c>
      <c r="C1646" t="s">
        <v>1538</v>
      </c>
      <c r="D1646" s="1">
        <v>6278</v>
      </c>
    </row>
    <row r="1647" spans="1:4">
      <c r="A1647">
        <v>39401</v>
      </c>
      <c r="B1647" t="s">
        <v>181</v>
      </c>
      <c r="C1647" t="s">
        <v>1539</v>
      </c>
      <c r="D1647" s="1">
        <v>7651</v>
      </c>
    </row>
    <row r="1648" spans="1:4">
      <c r="A1648">
        <v>39402</v>
      </c>
      <c r="B1648" t="s">
        <v>181</v>
      </c>
      <c r="C1648" t="s">
        <v>1540</v>
      </c>
      <c r="D1648" s="1">
        <v>13754</v>
      </c>
    </row>
    <row r="1649" spans="1:4">
      <c r="A1649">
        <v>39403</v>
      </c>
      <c r="B1649" t="s">
        <v>181</v>
      </c>
      <c r="C1649" t="s">
        <v>1541</v>
      </c>
      <c r="D1649" s="1">
        <v>6189</v>
      </c>
    </row>
    <row r="1650" spans="1:4">
      <c r="A1650">
        <v>39405</v>
      </c>
      <c r="B1650" t="s">
        <v>181</v>
      </c>
      <c r="C1650" t="s">
        <v>1542</v>
      </c>
      <c r="D1650" s="1">
        <v>3719</v>
      </c>
    </row>
    <row r="1651" spans="1:4">
      <c r="A1651">
        <v>39410</v>
      </c>
      <c r="B1651" t="s">
        <v>181</v>
      </c>
      <c r="C1651" t="s">
        <v>1543</v>
      </c>
      <c r="D1651" s="1">
        <v>5425</v>
      </c>
    </row>
    <row r="1652" spans="1:4">
      <c r="A1652">
        <v>39411</v>
      </c>
      <c r="B1652" t="s">
        <v>181</v>
      </c>
      <c r="C1652" t="s">
        <v>1544</v>
      </c>
      <c r="D1652" s="1">
        <v>6337</v>
      </c>
    </row>
    <row r="1653" spans="1:4">
      <c r="A1653">
        <v>39412</v>
      </c>
      <c r="B1653" t="s">
        <v>181</v>
      </c>
      <c r="C1653" t="s">
        <v>1545</v>
      </c>
      <c r="D1653" s="1">
        <v>18767</v>
      </c>
    </row>
    <row r="1654" spans="1:4">
      <c r="A1654">
        <v>39424</v>
      </c>
      <c r="B1654" t="s">
        <v>181</v>
      </c>
      <c r="C1654" t="s">
        <v>1546</v>
      </c>
      <c r="D1654" s="1">
        <v>5770</v>
      </c>
    </row>
    <row r="1655" spans="1:4">
      <c r="A1655">
        <v>39427</v>
      </c>
      <c r="B1655" t="s">
        <v>181</v>
      </c>
      <c r="C1655" t="s">
        <v>1547</v>
      </c>
      <c r="D1655" s="1">
        <v>1688</v>
      </c>
    </row>
    <row r="1656" spans="1:4">
      <c r="A1656">
        <v>39428</v>
      </c>
      <c r="B1656" t="s">
        <v>181</v>
      </c>
      <c r="C1656" t="s">
        <v>1548</v>
      </c>
      <c r="D1656" s="1">
        <v>12309</v>
      </c>
    </row>
    <row r="1657" spans="1:4">
      <c r="A1657">
        <v>40000</v>
      </c>
      <c r="B1657" t="s">
        <v>183</v>
      </c>
      <c r="C1657" t="s">
        <v>183</v>
      </c>
      <c r="D1657" s="1">
        <v>5063541</v>
      </c>
    </row>
    <row r="1658" spans="1:4">
      <c r="A1658">
        <v>40100</v>
      </c>
      <c r="B1658" t="s">
        <v>183</v>
      </c>
      <c r="C1658" t="s">
        <v>95</v>
      </c>
      <c r="D1658" s="1">
        <v>970587</v>
      </c>
    </row>
    <row r="1659" spans="1:4">
      <c r="A1659">
        <v>40101</v>
      </c>
      <c r="B1659" t="s">
        <v>183</v>
      </c>
      <c r="C1659" t="s">
        <v>1910</v>
      </c>
      <c r="D1659" s="1">
        <v>104092</v>
      </c>
    </row>
    <row r="1660" spans="1:4">
      <c r="A1660">
        <v>40103</v>
      </c>
      <c r="B1660" t="s">
        <v>183</v>
      </c>
      <c r="C1660" t="s">
        <v>1911</v>
      </c>
      <c r="D1660" s="1">
        <v>84817</v>
      </c>
    </row>
    <row r="1661" spans="1:4">
      <c r="A1661">
        <v>40105</v>
      </c>
      <c r="B1661" t="s">
        <v>183</v>
      </c>
      <c r="C1661" t="s">
        <v>1912</v>
      </c>
      <c r="D1661" s="1">
        <v>59109</v>
      </c>
    </row>
    <row r="1662" spans="1:4">
      <c r="A1662">
        <v>40106</v>
      </c>
      <c r="B1662" t="s">
        <v>183</v>
      </c>
      <c r="C1662" t="s">
        <v>1913</v>
      </c>
      <c r="D1662" s="1">
        <v>177794</v>
      </c>
    </row>
    <row r="1663" spans="1:4">
      <c r="A1663">
        <v>40107</v>
      </c>
      <c r="B1663" t="s">
        <v>183</v>
      </c>
      <c r="C1663" t="s">
        <v>1914</v>
      </c>
      <c r="D1663" s="1">
        <v>216042</v>
      </c>
    </row>
    <row r="1664" spans="1:4">
      <c r="A1664">
        <v>40108</v>
      </c>
      <c r="B1664" t="s">
        <v>183</v>
      </c>
      <c r="C1664" t="s">
        <v>1915</v>
      </c>
      <c r="D1664" s="1">
        <v>70635</v>
      </c>
    </row>
    <row r="1665" spans="1:4">
      <c r="A1665">
        <v>40109</v>
      </c>
      <c r="B1665" t="s">
        <v>183</v>
      </c>
      <c r="C1665" t="s">
        <v>1916</v>
      </c>
      <c r="D1665" s="1">
        <v>258098</v>
      </c>
    </row>
    <row r="1666" spans="1:4">
      <c r="A1666">
        <v>40130</v>
      </c>
      <c r="B1666" t="s">
        <v>183</v>
      </c>
      <c r="C1666" t="s">
        <v>96</v>
      </c>
      <c r="D1666" s="1">
        <v>1447337</v>
      </c>
    </row>
    <row r="1667" spans="1:4">
      <c r="A1667">
        <v>40131</v>
      </c>
      <c r="B1667" t="s">
        <v>183</v>
      </c>
      <c r="C1667" t="s">
        <v>1812</v>
      </c>
      <c r="D1667" s="1">
        <v>287082</v>
      </c>
    </row>
    <row r="1668" spans="1:4">
      <c r="A1668">
        <v>40132</v>
      </c>
      <c r="B1668" t="s">
        <v>183</v>
      </c>
      <c r="C1668" t="s">
        <v>1917</v>
      </c>
      <c r="D1668" s="1">
        <v>206005</v>
      </c>
    </row>
    <row r="1669" spans="1:4">
      <c r="A1669">
        <v>40133</v>
      </c>
      <c r="B1669" t="s">
        <v>183</v>
      </c>
      <c r="C1669" t="s">
        <v>198</v>
      </c>
      <c r="D1669" s="1">
        <v>173550</v>
      </c>
    </row>
    <row r="1670" spans="1:4">
      <c r="A1670">
        <v>40134</v>
      </c>
      <c r="B1670" t="s">
        <v>183</v>
      </c>
      <c r="C1670" t="s">
        <v>1815</v>
      </c>
      <c r="D1670" s="1">
        <v>248979</v>
      </c>
    </row>
    <row r="1671" spans="1:4">
      <c r="A1671">
        <v>40135</v>
      </c>
      <c r="B1671" t="s">
        <v>183</v>
      </c>
      <c r="C1671" t="s">
        <v>1816</v>
      </c>
      <c r="D1671" s="1">
        <v>197362</v>
      </c>
    </row>
    <row r="1672" spans="1:4">
      <c r="A1672">
        <v>40136</v>
      </c>
      <c r="B1672" t="s">
        <v>183</v>
      </c>
      <c r="C1672" t="s">
        <v>1918</v>
      </c>
      <c r="D1672" s="1">
        <v>121690</v>
      </c>
    </row>
    <row r="1673" spans="1:4">
      <c r="A1673">
        <v>40137</v>
      </c>
      <c r="B1673" t="s">
        <v>183</v>
      </c>
      <c r="C1673" t="s">
        <v>1919</v>
      </c>
      <c r="D1673" s="1">
        <v>212669</v>
      </c>
    </row>
    <row r="1674" spans="1:4">
      <c r="A1674">
        <v>40202</v>
      </c>
      <c r="B1674" t="s">
        <v>183</v>
      </c>
      <c r="C1674" t="s">
        <v>1549</v>
      </c>
      <c r="D1674" s="1">
        <v>121786</v>
      </c>
    </row>
    <row r="1675" spans="1:4">
      <c r="A1675">
        <v>40203</v>
      </c>
      <c r="B1675" t="s">
        <v>183</v>
      </c>
      <c r="C1675" t="s">
        <v>1550</v>
      </c>
      <c r="D1675" s="1">
        <v>302770</v>
      </c>
    </row>
    <row r="1676" spans="1:4">
      <c r="A1676">
        <v>40204</v>
      </c>
      <c r="B1676" t="s">
        <v>183</v>
      </c>
      <c r="C1676" t="s">
        <v>1551</v>
      </c>
      <c r="D1676" s="1">
        <v>57749</v>
      </c>
    </row>
    <row r="1677" spans="1:4">
      <c r="A1677">
        <v>40205</v>
      </c>
      <c r="B1677" t="s">
        <v>183</v>
      </c>
      <c r="C1677" t="s">
        <v>1552</v>
      </c>
      <c r="D1677" s="1">
        <v>130357</v>
      </c>
    </row>
    <row r="1678" spans="1:4">
      <c r="A1678">
        <v>40206</v>
      </c>
      <c r="B1678" t="s">
        <v>183</v>
      </c>
      <c r="C1678" t="s">
        <v>1553</v>
      </c>
      <c r="D1678" s="1">
        <v>49791</v>
      </c>
    </row>
    <row r="1679" spans="1:4">
      <c r="A1679">
        <v>40207</v>
      </c>
      <c r="B1679" t="s">
        <v>183</v>
      </c>
      <c r="C1679" t="s">
        <v>1554</v>
      </c>
      <c r="D1679" s="1">
        <v>70013</v>
      </c>
    </row>
    <row r="1680" spans="1:4">
      <c r="A1680">
        <v>40210</v>
      </c>
      <c r="B1680" t="s">
        <v>183</v>
      </c>
      <c r="C1680" t="s">
        <v>1555</v>
      </c>
      <c r="D1680" s="1">
        <v>67702</v>
      </c>
    </row>
    <row r="1681" spans="1:4">
      <c r="A1681">
        <v>40211</v>
      </c>
      <c r="B1681" t="s">
        <v>183</v>
      </c>
      <c r="C1681" t="s">
        <v>1556</v>
      </c>
      <c r="D1681" s="1">
        <v>48816</v>
      </c>
    </row>
    <row r="1682" spans="1:4">
      <c r="A1682">
        <v>40212</v>
      </c>
      <c r="B1682" t="s">
        <v>183</v>
      </c>
      <c r="C1682" t="s">
        <v>1557</v>
      </c>
      <c r="D1682" s="1">
        <v>36603</v>
      </c>
    </row>
    <row r="1683" spans="1:4">
      <c r="A1683">
        <v>40213</v>
      </c>
      <c r="B1683" t="s">
        <v>183</v>
      </c>
      <c r="C1683" t="s">
        <v>1558</v>
      </c>
      <c r="D1683" s="1">
        <v>72453</v>
      </c>
    </row>
    <row r="1684" spans="1:4">
      <c r="A1684">
        <v>40214</v>
      </c>
      <c r="B1684" t="s">
        <v>183</v>
      </c>
      <c r="C1684" t="s">
        <v>1559</v>
      </c>
      <c r="D1684" s="1">
        <v>27038</v>
      </c>
    </row>
    <row r="1685" spans="1:4">
      <c r="A1685">
        <v>40215</v>
      </c>
      <c r="B1685" t="s">
        <v>183</v>
      </c>
      <c r="C1685" t="s">
        <v>1560</v>
      </c>
      <c r="D1685" s="1">
        <v>44098</v>
      </c>
    </row>
    <row r="1686" spans="1:4">
      <c r="A1686">
        <v>40216</v>
      </c>
      <c r="B1686" t="s">
        <v>183</v>
      </c>
      <c r="C1686" t="s">
        <v>1561</v>
      </c>
      <c r="D1686" s="1">
        <v>59132</v>
      </c>
    </row>
    <row r="1687" spans="1:4">
      <c r="A1687">
        <v>40217</v>
      </c>
      <c r="B1687" t="s">
        <v>183</v>
      </c>
      <c r="C1687" t="s">
        <v>1562</v>
      </c>
      <c r="D1687" s="1">
        <v>101681</v>
      </c>
    </row>
    <row r="1688" spans="1:4">
      <c r="A1688">
        <v>40218</v>
      </c>
      <c r="B1688" t="s">
        <v>183</v>
      </c>
      <c r="C1688" t="s">
        <v>1563</v>
      </c>
      <c r="D1688" s="1">
        <v>111161</v>
      </c>
    </row>
    <row r="1689" spans="1:4">
      <c r="A1689">
        <v>40219</v>
      </c>
      <c r="B1689" t="s">
        <v>183</v>
      </c>
      <c r="C1689" t="s">
        <v>1564</v>
      </c>
      <c r="D1689" s="1">
        <v>98126</v>
      </c>
    </row>
    <row r="1690" spans="1:4">
      <c r="A1690">
        <v>40220</v>
      </c>
      <c r="B1690" t="s">
        <v>183</v>
      </c>
      <c r="C1690" t="s">
        <v>1565</v>
      </c>
      <c r="D1690" s="1">
        <v>96090</v>
      </c>
    </row>
    <row r="1691" spans="1:4">
      <c r="A1691">
        <v>40221</v>
      </c>
      <c r="B1691" t="s">
        <v>183</v>
      </c>
      <c r="C1691" t="s">
        <v>1566</v>
      </c>
      <c r="D1691" s="1">
        <v>70834</v>
      </c>
    </row>
    <row r="1692" spans="1:4">
      <c r="A1692">
        <v>40223</v>
      </c>
      <c r="B1692" t="s">
        <v>183</v>
      </c>
      <c r="C1692" t="s">
        <v>1567</v>
      </c>
      <c r="D1692" s="1">
        <v>58179</v>
      </c>
    </row>
    <row r="1693" spans="1:4">
      <c r="A1693">
        <v>40224</v>
      </c>
      <c r="B1693" t="s">
        <v>183</v>
      </c>
      <c r="C1693" t="s">
        <v>1568</v>
      </c>
      <c r="D1693" s="1">
        <v>57807</v>
      </c>
    </row>
    <row r="1694" spans="1:4">
      <c r="A1694">
        <v>40225</v>
      </c>
      <c r="B1694" t="s">
        <v>183</v>
      </c>
      <c r="C1694" t="s">
        <v>97</v>
      </c>
      <c r="D1694" s="1">
        <v>31629</v>
      </c>
    </row>
    <row r="1695" spans="1:4">
      <c r="A1695">
        <v>40226</v>
      </c>
      <c r="B1695" t="s">
        <v>183</v>
      </c>
      <c r="C1695" t="s">
        <v>1569</v>
      </c>
      <c r="D1695" s="1">
        <v>29538</v>
      </c>
    </row>
    <row r="1696" spans="1:4">
      <c r="A1696">
        <v>40227</v>
      </c>
      <c r="B1696" t="s">
        <v>183</v>
      </c>
      <c r="C1696" t="s">
        <v>1570</v>
      </c>
      <c r="D1696" s="1">
        <v>41720</v>
      </c>
    </row>
    <row r="1697" spans="1:4">
      <c r="A1697">
        <v>40228</v>
      </c>
      <c r="B1697" t="s">
        <v>183</v>
      </c>
      <c r="C1697" t="s">
        <v>1571</v>
      </c>
      <c r="D1697" s="1">
        <v>56512</v>
      </c>
    </row>
    <row r="1698" spans="1:4">
      <c r="A1698">
        <v>40229</v>
      </c>
      <c r="B1698" t="s">
        <v>183</v>
      </c>
      <c r="C1698" t="s">
        <v>1572</v>
      </c>
      <c r="D1698" s="1">
        <v>40137</v>
      </c>
    </row>
    <row r="1699" spans="1:4">
      <c r="A1699">
        <v>40230</v>
      </c>
      <c r="B1699" t="s">
        <v>183</v>
      </c>
      <c r="C1699" t="s">
        <v>98</v>
      </c>
      <c r="D1699" s="1">
        <v>99724</v>
      </c>
    </row>
    <row r="1700" spans="1:4">
      <c r="A1700">
        <v>40305</v>
      </c>
      <c r="B1700" t="s">
        <v>183</v>
      </c>
      <c r="C1700" t="s">
        <v>641</v>
      </c>
      <c r="D1700" s="1">
        <v>49870</v>
      </c>
    </row>
    <row r="1701" spans="1:4">
      <c r="A1701">
        <v>40341</v>
      </c>
      <c r="B1701" t="s">
        <v>183</v>
      </c>
      <c r="C1701" t="s">
        <v>1573</v>
      </c>
      <c r="D1701" s="1">
        <v>37685</v>
      </c>
    </row>
    <row r="1702" spans="1:4">
      <c r="A1702">
        <v>40342</v>
      </c>
      <c r="B1702" t="s">
        <v>183</v>
      </c>
      <c r="C1702" t="s">
        <v>1574</v>
      </c>
      <c r="D1702" s="1">
        <v>31498</v>
      </c>
    </row>
    <row r="1703" spans="1:4">
      <c r="A1703">
        <v>40343</v>
      </c>
      <c r="B1703" t="s">
        <v>183</v>
      </c>
      <c r="C1703" t="s">
        <v>1575</v>
      </c>
      <c r="D1703" s="1">
        <v>45276</v>
      </c>
    </row>
    <row r="1704" spans="1:4">
      <c r="A1704">
        <v>40344</v>
      </c>
      <c r="B1704" t="s">
        <v>183</v>
      </c>
      <c r="C1704" t="s">
        <v>1576</v>
      </c>
      <c r="D1704" s="1">
        <v>27051</v>
      </c>
    </row>
    <row r="1705" spans="1:4">
      <c r="A1705">
        <v>40345</v>
      </c>
      <c r="B1705" t="s">
        <v>183</v>
      </c>
      <c r="C1705" t="s">
        <v>1577</v>
      </c>
      <c r="D1705" s="1">
        <v>28144</v>
      </c>
    </row>
    <row r="1706" spans="1:4">
      <c r="A1706">
        <v>40348</v>
      </c>
      <c r="B1706" t="s">
        <v>183</v>
      </c>
      <c r="C1706" t="s">
        <v>1578</v>
      </c>
      <c r="D1706" s="1">
        <v>8322</v>
      </c>
    </row>
    <row r="1707" spans="1:4">
      <c r="A1707">
        <v>40349</v>
      </c>
      <c r="B1707" t="s">
        <v>183</v>
      </c>
      <c r="C1707" t="s">
        <v>1579</v>
      </c>
      <c r="D1707" s="1">
        <v>44249</v>
      </c>
    </row>
    <row r="1708" spans="1:4">
      <c r="A1708">
        <v>40381</v>
      </c>
      <c r="B1708" t="s">
        <v>183</v>
      </c>
      <c r="C1708" t="s">
        <v>1580</v>
      </c>
      <c r="D1708" s="1">
        <v>14839</v>
      </c>
    </row>
    <row r="1709" spans="1:4">
      <c r="A1709">
        <v>40382</v>
      </c>
      <c r="B1709" t="s">
        <v>183</v>
      </c>
      <c r="C1709" t="s">
        <v>1581</v>
      </c>
      <c r="D1709" s="1">
        <v>29090</v>
      </c>
    </row>
    <row r="1710" spans="1:4">
      <c r="A1710">
        <v>40383</v>
      </c>
      <c r="B1710" t="s">
        <v>183</v>
      </c>
      <c r="C1710" t="s">
        <v>1582</v>
      </c>
      <c r="D1710" s="1">
        <v>32404</v>
      </c>
    </row>
    <row r="1711" spans="1:4">
      <c r="A1711">
        <v>40384</v>
      </c>
      <c r="B1711" t="s">
        <v>183</v>
      </c>
      <c r="C1711" t="s">
        <v>1583</v>
      </c>
      <c r="D1711" s="1">
        <v>19513</v>
      </c>
    </row>
    <row r="1712" spans="1:4">
      <c r="A1712">
        <v>40401</v>
      </c>
      <c r="B1712" t="s">
        <v>183</v>
      </c>
      <c r="C1712" t="s">
        <v>1584</v>
      </c>
      <c r="D1712" s="1">
        <v>8256</v>
      </c>
    </row>
    <row r="1713" spans="1:4">
      <c r="A1713">
        <v>40402</v>
      </c>
      <c r="B1713" t="s">
        <v>183</v>
      </c>
      <c r="C1713" t="s">
        <v>1585</v>
      </c>
      <c r="D1713" s="1">
        <v>16903</v>
      </c>
    </row>
    <row r="1714" spans="1:4">
      <c r="A1714">
        <v>40421</v>
      </c>
      <c r="B1714" t="s">
        <v>183</v>
      </c>
      <c r="C1714" t="s">
        <v>1586</v>
      </c>
      <c r="D1714" s="1">
        <v>14013</v>
      </c>
    </row>
    <row r="1715" spans="1:4">
      <c r="A1715">
        <v>40447</v>
      </c>
      <c r="B1715" t="s">
        <v>183</v>
      </c>
      <c r="C1715" t="s">
        <v>1587</v>
      </c>
      <c r="D1715" s="1">
        <v>29360</v>
      </c>
    </row>
    <row r="1716" spans="1:4">
      <c r="A1716">
        <v>40448</v>
      </c>
      <c r="B1716" t="s">
        <v>183</v>
      </c>
      <c r="C1716" t="s">
        <v>1588</v>
      </c>
      <c r="D1716" s="1">
        <v>2408</v>
      </c>
    </row>
    <row r="1717" spans="1:4">
      <c r="A1717">
        <v>40503</v>
      </c>
      <c r="B1717" t="s">
        <v>183</v>
      </c>
      <c r="C1717" t="s">
        <v>1589</v>
      </c>
      <c r="D1717" s="1">
        <v>15348</v>
      </c>
    </row>
    <row r="1718" spans="1:4">
      <c r="A1718">
        <v>40522</v>
      </c>
      <c r="B1718" t="s">
        <v>183</v>
      </c>
      <c r="C1718" t="s">
        <v>1590</v>
      </c>
      <c r="D1718" s="1">
        <v>14532</v>
      </c>
    </row>
    <row r="1719" spans="1:4">
      <c r="A1719">
        <v>40544</v>
      </c>
      <c r="B1719" t="s">
        <v>183</v>
      </c>
      <c r="C1719" t="s">
        <v>1355</v>
      </c>
      <c r="D1719" s="1">
        <v>19798</v>
      </c>
    </row>
    <row r="1720" spans="1:4">
      <c r="A1720">
        <v>40601</v>
      </c>
      <c r="B1720" t="s">
        <v>183</v>
      </c>
      <c r="C1720" t="s">
        <v>1591</v>
      </c>
      <c r="D1720" s="1">
        <v>11991</v>
      </c>
    </row>
    <row r="1721" spans="1:4">
      <c r="A1721">
        <v>40602</v>
      </c>
      <c r="B1721" t="s">
        <v>183</v>
      </c>
      <c r="C1721" t="s">
        <v>1592</v>
      </c>
      <c r="D1721" s="1">
        <v>10886</v>
      </c>
    </row>
    <row r="1722" spans="1:4">
      <c r="A1722">
        <v>40604</v>
      </c>
      <c r="B1722" t="s">
        <v>183</v>
      </c>
      <c r="C1722" t="s">
        <v>1593</v>
      </c>
      <c r="D1722" s="1">
        <v>9570</v>
      </c>
    </row>
    <row r="1723" spans="1:4">
      <c r="A1723">
        <v>40605</v>
      </c>
      <c r="B1723" t="s">
        <v>183</v>
      </c>
      <c r="C1723" t="s">
        <v>455</v>
      </c>
      <c r="D1723" s="1">
        <v>18554</v>
      </c>
    </row>
    <row r="1724" spans="1:4">
      <c r="A1724">
        <v>40608</v>
      </c>
      <c r="B1724" t="s">
        <v>183</v>
      </c>
      <c r="C1724" t="s">
        <v>1594</v>
      </c>
      <c r="D1724" s="1">
        <v>5530</v>
      </c>
    </row>
    <row r="1725" spans="1:4">
      <c r="A1725">
        <v>40609</v>
      </c>
      <c r="B1725" t="s">
        <v>183</v>
      </c>
      <c r="C1725" t="s">
        <v>1595</v>
      </c>
      <c r="D1725" s="1">
        <v>3368</v>
      </c>
    </row>
    <row r="1726" spans="1:4">
      <c r="A1726">
        <v>40610</v>
      </c>
      <c r="B1726" t="s">
        <v>183</v>
      </c>
      <c r="C1726" t="s">
        <v>1596</v>
      </c>
      <c r="D1726" s="1">
        <v>24335</v>
      </c>
    </row>
    <row r="1727" spans="1:4">
      <c r="A1727">
        <v>40621</v>
      </c>
      <c r="B1727" t="s">
        <v>183</v>
      </c>
      <c r="C1727" t="s">
        <v>1597</v>
      </c>
      <c r="D1727" s="1">
        <v>35509</v>
      </c>
    </row>
    <row r="1728" spans="1:4">
      <c r="A1728">
        <v>40625</v>
      </c>
      <c r="B1728" t="s">
        <v>183</v>
      </c>
      <c r="C1728" t="s">
        <v>1598</v>
      </c>
      <c r="D1728" s="1">
        <v>21158</v>
      </c>
    </row>
    <row r="1729" spans="1:4">
      <c r="A1729">
        <v>40642</v>
      </c>
      <c r="B1729" t="s">
        <v>183</v>
      </c>
      <c r="C1729" t="s">
        <v>1599</v>
      </c>
      <c r="D1729" s="1">
        <v>6990</v>
      </c>
    </row>
    <row r="1730" spans="1:4">
      <c r="A1730">
        <v>40646</v>
      </c>
      <c r="B1730" t="s">
        <v>183</v>
      </c>
      <c r="C1730" t="s">
        <v>1600</v>
      </c>
      <c r="D1730" s="1">
        <v>7951</v>
      </c>
    </row>
    <row r="1731" spans="1:4">
      <c r="A1731">
        <v>40647</v>
      </c>
      <c r="B1731" t="s">
        <v>183</v>
      </c>
      <c r="C1731" t="s">
        <v>1601</v>
      </c>
      <c r="D1731" s="1">
        <v>19770</v>
      </c>
    </row>
    <row r="1732" spans="1:4">
      <c r="A1732">
        <v>41000</v>
      </c>
      <c r="B1732" t="s">
        <v>184</v>
      </c>
      <c r="C1732" t="s">
        <v>184</v>
      </c>
      <c r="D1732" s="1">
        <v>848040</v>
      </c>
    </row>
    <row r="1733" spans="1:4">
      <c r="A1733">
        <v>41201</v>
      </c>
      <c r="B1733" t="s">
        <v>184</v>
      </c>
      <c r="C1733" t="s">
        <v>185</v>
      </c>
      <c r="D1733" s="1">
        <v>234980</v>
      </c>
    </row>
    <row r="1734" spans="1:4">
      <c r="A1734">
        <v>41202</v>
      </c>
      <c r="B1734" t="s">
        <v>184</v>
      </c>
      <c r="C1734" t="s">
        <v>1602</v>
      </c>
      <c r="D1734" s="1">
        <v>128219</v>
      </c>
    </row>
    <row r="1735" spans="1:4">
      <c r="A1735">
        <v>41203</v>
      </c>
      <c r="B1735" t="s">
        <v>184</v>
      </c>
      <c r="C1735" t="s">
        <v>1603</v>
      </c>
      <c r="D1735" s="1">
        <v>70834</v>
      </c>
    </row>
    <row r="1736" spans="1:4">
      <c r="A1736">
        <v>41204</v>
      </c>
      <c r="B1736" t="s">
        <v>184</v>
      </c>
      <c r="C1736" t="s">
        <v>1604</v>
      </c>
      <c r="D1736" s="1">
        <v>20813</v>
      </c>
    </row>
    <row r="1737" spans="1:4">
      <c r="A1737">
        <v>41205</v>
      </c>
      <c r="B1737" t="s">
        <v>184</v>
      </c>
      <c r="C1737" t="s">
        <v>1605</v>
      </c>
      <c r="D1737" s="1">
        <v>56974</v>
      </c>
    </row>
    <row r="1738" spans="1:4">
      <c r="A1738">
        <v>41206</v>
      </c>
      <c r="B1738" t="s">
        <v>184</v>
      </c>
      <c r="C1738" t="s">
        <v>1606</v>
      </c>
      <c r="D1738" s="1">
        <v>50558</v>
      </c>
    </row>
    <row r="1739" spans="1:4">
      <c r="A1739">
        <v>41207</v>
      </c>
      <c r="B1739" t="s">
        <v>184</v>
      </c>
      <c r="C1739" t="s">
        <v>1607</v>
      </c>
      <c r="D1739" s="1">
        <v>31038</v>
      </c>
    </row>
    <row r="1740" spans="1:4">
      <c r="A1740">
        <v>41208</v>
      </c>
      <c r="B1740" t="s">
        <v>184</v>
      </c>
      <c r="C1740" t="s">
        <v>1608</v>
      </c>
      <c r="D1740" s="1">
        <v>45994</v>
      </c>
    </row>
    <row r="1741" spans="1:4">
      <c r="A1741">
        <v>41209</v>
      </c>
      <c r="B1741" t="s">
        <v>184</v>
      </c>
      <c r="C1741" t="s">
        <v>1609</v>
      </c>
      <c r="D1741" s="1">
        <v>27877</v>
      </c>
    </row>
    <row r="1742" spans="1:4">
      <c r="A1742">
        <v>41210</v>
      </c>
      <c r="B1742" t="s">
        <v>184</v>
      </c>
      <c r="C1742" t="s">
        <v>1610</v>
      </c>
      <c r="D1742" s="1">
        <v>32933</v>
      </c>
    </row>
    <row r="1743" spans="1:4">
      <c r="A1743">
        <v>41327</v>
      </c>
      <c r="B1743" t="s">
        <v>184</v>
      </c>
      <c r="C1743" t="s">
        <v>1611</v>
      </c>
      <c r="D1743" s="1">
        <v>16223</v>
      </c>
    </row>
    <row r="1744" spans="1:4">
      <c r="A1744">
        <v>41341</v>
      </c>
      <c r="B1744" t="s">
        <v>184</v>
      </c>
      <c r="C1744" t="s">
        <v>1612</v>
      </c>
      <c r="D1744" s="1">
        <v>17573</v>
      </c>
    </row>
    <row r="1745" spans="1:4">
      <c r="A1745">
        <v>41345</v>
      </c>
      <c r="B1745" t="s">
        <v>184</v>
      </c>
      <c r="C1745" t="s">
        <v>1613</v>
      </c>
      <c r="D1745" s="1">
        <v>9585</v>
      </c>
    </row>
    <row r="1746" spans="1:4">
      <c r="A1746">
        <v>41346</v>
      </c>
      <c r="B1746" t="s">
        <v>184</v>
      </c>
      <c r="C1746" t="s">
        <v>1614</v>
      </c>
      <c r="D1746" s="1">
        <v>25684</v>
      </c>
    </row>
    <row r="1747" spans="1:4">
      <c r="A1747">
        <v>41387</v>
      </c>
      <c r="B1747" t="s">
        <v>184</v>
      </c>
      <c r="C1747" t="s">
        <v>1615</v>
      </c>
      <c r="D1747" s="1">
        <v>6256</v>
      </c>
    </row>
    <row r="1748" spans="1:4">
      <c r="A1748">
        <v>41401</v>
      </c>
      <c r="B1748" t="s">
        <v>184</v>
      </c>
      <c r="C1748" t="s">
        <v>1616</v>
      </c>
      <c r="D1748" s="1">
        <v>21000</v>
      </c>
    </row>
    <row r="1749" spans="1:4">
      <c r="A1749">
        <v>41423</v>
      </c>
      <c r="B1749" t="s">
        <v>184</v>
      </c>
      <c r="C1749" t="s">
        <v>1617</v>
      </c>
      <c r="D1749" s="1">
        <v>7126</v>
      </c>
    </row>
    <row r="1750" spans="1:4">
      <c r="A1750">
        <v>41424</v>
      </c>
      <c r="B1750" t="s">
        <v>184</v>
      </c>
      <c r="C1750" t="s">
        <v>1618</v>
      </c>
      <c r="D1750" s="1">
        <v>9644</v>
      </c>
    </row>
    <row r="1751" spans="1:4">
      <c r="A1751">
        <v>41425</v>
      </c>
      <c r="B1751" t="s">
        <v>184</v>
      </c>
      <c r="C1751" t="s">
        <v>1619</v>
      </c>
      <c r="D1751" s="1">
        <v>25022</v>
      </c>
    </row>
    <row r="1752" spans="1:4">
      <c r="A1752">
        <v>41441</v>
      </c>
      <c r="B1752" t="s">
        <v>184</v>
      </c>
      <c r="C1752" t="s">
        <v>1620</v>
      </c>
      <c r="D1752" s="1">
        <v>9707</v>
      </c>
    </row>
    <row r="1753" spans="1:4">
      <c r="A1753">
        <v>42000</v>
      </c>
      <c r="B1753" t="s">
        <v>186</v>
      </c>
      <c r="C1753" t="s">
        <v>186</v>
      </c>
      <c r="D1753" s="1">
        <v>1416850</v>
      </c>
    </row>
    <row r="1754" spans="1:4">
      <c r="A1754">
        <v>42201</v>
      </c>
      <c r="B1754" t="s">
        <v>186</v>
      </c>
      <c r="C1754" t="s">
        <v>187</v>
      </c>
      <c r="D1754" s="1">
        <v>436107</v>
      </c>
    </row>
    <row r="1755" spans="1:4">
      <c r="A1755">
        <v>42202</v>
      </c>
      <c r="B1755" t="s">
        <v>186</v>
      </c>
      <c r="C1755" t="s">
        <v>1621</v>
      </c>
      <c r="D1755" s="1">
        <v>260669</v>
      </c>
    </row>
    <row r="1756" spans="1:4">
      <c r="A1756">
        <v>42203</v>
      </c>
      <c r="B1756" t="s">
        <v>186</v>
      </c>
      <c r="C1756" t="s">
        <v>1622</v>
      </c>
      <c r="D1756" s="1">
        <v>47718</v>
      </c>
    </row>
    <row r="1757" spans="1:4">
      <c r="A1757">
        <v>42204</v>
      </c>
      <c r="B1757" t="s">
        <v>186</v>
      </c>
      <c r="C1757" t="s">
        <v>1623</v>
      </c>
      <c r="D1757" s="1">
        <v>140323</v>
      </c>
    </row>
    <row r="1758" spans="1:4">
      <c r="A1758">
        <v>42205</v>
      </c>
      <c r="B1758" t="s">
        <v>186</v>
      </c>
      <c r="C1758" t="s">
        <v>1624</v>
      </c>
      <c r="D1758" s="1">
        <v>93706</v>
      </c>
    </row>
    <row r="1759" spans="1:4">
      <c r="A1759">
        <v>42207</v>
      </c>
      <c r="B1759" t="s">
        <v>186</v>
      </c>
      <c r="C1759" t="s">
        <v>1625</v>
      </c>
      <c r="D1759" s="1">
        <v>34366</v>
      </c>
    </row>
    <row r="1760" spans="1:4">
      <c r="A1760">
        <v>42208</v>
      </c>
      <c r="B1760" t="s">
        <v>186</v>
      </c>
      <c r="C1760" t="s">
        <v>1626</v>
      </c>
      <c r="D1760" s="1">
        <v>24603</v>
      </c>
    </row>
    <row r="1761" spans="1:4">
      <c r="A1761">
        <v>42209</v>
      </c>
      <c r="B1761" t="s">
        <v>186</v>
      </c>
      <c r="C1761" t="s">
        <v>1627</v>
      </c>
      <c r="D1761" s="1">
        <v>33553</v>
      </c>
    </row>
    <row r="1762" spans="1:4">
      <c r="A1762">
        <v>42210</v>
      </c>
      <c r="B1762" t="s">
        <v>186</v>
      </c>
      <c r="C1762" t="s">
        <v>1628</v>
      </c>
      <c r="D1762" s="1">
        <v>28957</v>
      </c>
    </row>
    <row r="1763" spans="1:4">
      <c r="A1763">
        <v>42211</v>
      </c>
      <c r="B1763" t="s">
        <v>186</v>
      </c>
      <c r="C1763" t="s">
        <v>1629</v>
      </c>
      <c r="D1763" s="1">
        <v>40310</v>
      </c>
    </row>
    <row r="1764" spans="1:4">
      <c r="A1764">
        <v>42212</v>
      </c>
      <c r="B1764" t="s">
        <v>186</v>
      </c>
      <c r="C1764" t="s">
        <v>99</v>
      </c>
      <c r="D1764" s="1">
        <v>30200</v>
      </c>
    </row>
    <row r="1765" spans="1:4">
      <c r="A1765">
        <v>42213</v>
      </c>
      <c r="B1765" t="s">
        <v>186</v>
      </c>
      <c r="C1765" t="s">
        <v>1630</v>
      </c>
      <c r="D1765" s="1">
        <v>46888</v>
      </c>
    </row>
    <row r="1766" spans="1:4">
      <c r="A1766">
        <v>42214</v>
      </c>
      <c r="B1766" t="s">
        <v>186</v>
      </c>
      <c r="C1766" t="s">
        <v>1631</v>
      </c>
      <c r="D1766" s="1">
        <v>50190</v>
      </c>
    </row>
    <row r="1767" spans="1:4">
      <c r="A1767">
        <v>42307</v>
      </c>
      <c r="B1767" t="s">
        <v>186</v>
      </c>
      <c r="C1767" t="s">
        <v>1632</v>
      </c>
      <c r="D1767" s="1">
        <v>42383</v>
      </c>
    </row>
    <row r="1768" spans="1:4">
      <c r="A1768">
        <v>42308</v>
      </c>
      <c r="B1768" t="s">
        <v>186</v>
      </c>
      <c r="C1768" t="s">
        <v>1633</v>
      </c>
      <c r="D1768" s="1">
        <v>30406</v>
      </c>
    </row>
    <row r="1769" spans="1:4">
      <c r="A1769">
        <v>42321</v>
      </c>
      <c r="B1769" t="s">
        <v>186</v>
      </c>
      <c r="C1769" t="s">
        <v>1634</v>
      </c>
      <c r="D1769" s="1">
        <v>8653</v>
      </c>
    </row>
    <row r="1770" spans="1:4">
      <c r="A1770">
        <v>42322</v>
      </c>
      <c r="B1770" t="s">
        <v>186</v>
      </c>
      <c r="C1770" t="s">
        <v>1635</v>
      </c>
      <c r="D1770" s="1">
        <v>14634</v>
      </c>
    </row>
    <row r="1771" spans="1:4">
      <c r="A1771">
        <v>42323</v>
      </c>
      <c r="B1771" t="s">
        <v>186</v>
      </c>
      <c r="C1771" t="s">
        <v>1636</v>
      </c>
      <c r="D1771" s="1">
        <v>15201</v>
      </c>
    </row>
    <row r="1772" spans="1:4">
      <c r="A1772">
        <v>42383</v>
      </c>
      <c r="B1772" t="s">
        <v>186</v>
      </c>
      <c r="C1772" t="s">
        <v>1637</v>
      </c>
      <c r="D1772" s="1">
        <v>2732</v>
      </c>
    </row>
    <row r="1773" spans="1:4">
      <c r="A1773">
        <v>42391</v>
      </c>
      <c r="B1773" t="s">
        <v>186</v>
      </c>
      <c r="C1773" t="s">
        <v>1638</v>
      </c>
      <c r="D1773" s="1">
        <v>13663</v>
      </c>
    </row>
    <row r="1774" spans="1:4">
      <c r="A1774">
        <v>42411</v>
      </c>
      <c r="B1774" t="s">
        <v>186</v>
      </c>
      <c r="C1774" t="s">
        <v>1639</v>
      </c>
      <c r="D1774" s="1">
        <v>21588</v>
      </c>
    </row>
    <row r="1775" spans="1:4">
      <c r="A1775">
        <v>43000</v>
      </c>
      <c r="B1775" t="s">
        <v>188</v>
      </c>
      <c r="C1775" t="s">
        <v>188</v>
      </c>
      <c r="D1775" s="1">
        <v>1816276</v>
      </c>
    </row>
    <row r="1776" spans="1:4">
      <c r="A1776">
        <v>43100</v>
      </c>
      <c r="B1776" t="s">
        <v>188</v>
      </c>
      <c r="C1776" t="s">
        <v>189</v>
      </c>
      <c r="D1776" s="1">
        <v>729935</v>
      </c>
    </row>
    <row r="1777" spans="1:4">
      <c r="A1777">
        <v>43101</v>
      </c>
      <c r="B1777" t="s">
        <v>188</v>
      </c>
      <c r="C1777" t="s">
        <v>198</v>
      </c>
      <c r="D1777" s="1">
        <v>173672</v>
      </c>
    </row>
    <row r="1778" spans="1:4">
      <c r="A1778">
        <v>43102</v>
      </c>
      <c r="B1778" t="s">
        <v>188</v>
      </c>
      <c r="C1778" t="s">
        <v>1812</v>
      </c>
      <c r="D1778" s="1">
        <v>190549</v>
      </c>
    </row>
    <row r="1779" spans="1:4">
      <c r="A1779">
        <v>43103</v>
      </c>
      <c r="B1779" t="s">
        <v>188</v>
      </c>
      <c r="C1779" t="s">
        <v>1816</v>
      </c>
      <c r="D1779" s="1">
        <v>93005</v>
      </c>
    </row>
    <row r="1780" spans="1:4">
      <c r="A1780">
        <v>43104</v>
      </c>
      <c r="B1780" t="s">
        <v>188</v>
      </c>
      <c r="C1780" t="s">
        <v>1815</v>
      </c>
      <c r="D1780" s="1">
        <v>126445</v>
      </c>
    </row>
    <row r="1781" spans="1:4">
      <c r="A1781">
        <v>43105</v>
      </c>
      <c r="B1781" t="s">
        <v>188</v>
      </c>
      <c r="C1781" t="s">
        <v>199</v>
      </c>
      <c r="D1781" s="1">
        <v>146264</v>
      </c>
    </row>
    <row r="1782" spans="1:4">
      <c r="A1782">
        <v>43202</v>
      </c>
      <c r="B1782" t="s">
        <v>188</v>
      </c>
      <c r="C1782" t="s">
        <v>1640</v>
      </c>
      <c r="D1782" s="1">
        <v>131187</v>
      </c>
    </row>
    <row r="1783" spans="1:4">
      <c r="A1783">
        <v>43203</v>
      </c>
      <c r="B1783" t="s">
        <v>188</v>
      </c>
      <c r="C1783" t="s">
        <v>1641</v>
      </c>
      <c r="D1783" s="1">
        <v>34765</v>
      </c>
    </row>
    <row r="1784" spans="1:4">
      <c r="A1784">
        <v>43204</v>
      </c>
      <c r="B1784" t="s">
        <v>188</v>
      </c>
      <c r="C1784" t="s">
        <v>1642</v>
      </c>
      <c r="D1784" s="1">
        <v>55053</v>
      </c>
    </row>
    <row r="1785" spans="1:4">
      <c r="A1785">
        <v>43205</v>
      </c>
      <c r="B1785" t="s">
        <v>188</v>
      </c>
      <c r="C1785" t="s">
        <v>1643</v>
      </c>
      <c r="D1785" s="1">
        <v>26665</v>
      </c>
    </row>
    <row r="1786" spans="1:4">
      <c r="A1786">
        <v>43206</v>
      </c>
      <c r="B1786" t="s">
        <v>188</v>
      </c>
      <c r="C1786" t="s">
        <v>1644</v>
      </c>
      <c r="D1786" s="1">
        <v>68865</v>
      </c>
    </row>
    <row r="1787" spans="1:4">
      <c r="A1787">
        <v>43208</v>
      </c>
      <c r="B1787" t="s">
        <v>188</v>
      </c>
      <c r="C1787" t="s">
        <v>1645</v>
      </c>
      <c r="D1787" s="1">
        <v>55378</v>
      </c>
    </row>
    <row r="1788" spans="1:4">
      <c r="A1788">
        <v>43210</v>
      </c>
      <c r="B1788" t="s">
        <v>188</v>
      </c>
      <c r="C1788" t="s">
        <v>1646</v>
      </c>
      <c r="D1788" s="1">
        <v>50593</v>
      </c>
    </row>
    <row r="1789" spans="1:4">
      <c r="A1789">
        <v>43211</v>
      </c>
      <c r="B1789" t="s">
        <v>188</v>
      </c>
      <c r="C1789" t="s">
        <v>1647</v>
      </c>
      <c r="D1789" s="1">
        <v>37970</v>
      </c>
    </row>
    <row r="1790" spans="1:4">
      <c r="A1790">
        <v>43212</v>
      </c>
      <c r="B1790" t="s">
        <v>188</v>
      </c>
      <c r="C1790" t="s">
        <v>1648</v>
      </c>
      <c r="D1790" s="1">
        <v>30227</v>
      </c>
    </row>
    <row r="1791" spans="1:4">
      <c r="A1791">
        <v>43213</v>
      </c>
      <c r="B1791" t="s">
        <v>188</v>
      </c>
      <c r="C1791" t="s">
        <v>1649</v>
      </c>
      <c r="D1791" s="1">
        <v>61734</v>
      </c>
    </row>
    <row r="1792" spans="1:4">
      <c r="A1792">
        <v>43214</v>
      </c>
      <c r="B1792" t="s">
        <v>188</v>
      </c>
      <c r="C1792" t="s">
        <v>1650</v>
      </c>
      <c r="D1792" s="1">
        <v>27928</v>
      </c>
    </row>
    <row r="1793" spans="1:4">
      <c r="A1793">
        <v>43215</v>
      </c>
      <c r="B1793" t="s">
        <v>188</v>
      </c>
      <c r="C1793" t="s">
        <v>1651</v>
      </c>
      <c r="D1793" s="1">
        <v>88336</v>
      </c>
    </row>
    <row r="1794" spans="1:4">
      <c r="A1794">
        <v>43216</v>
      </c>
      <c r="B1794" t="s">
        <v>188</v>
      </c>
      <c r="C1794" t="s">
        <v>1652</v>
      </c>
      <c r="D1794" s="1">
        <v>57986</v>
      </c>
    </row>
    <row r="1795" spans="1:4">
      <c r="A1795">
        <v>43348</v>
      </c>
      <c r="B1795" t="s">
        <v>188</v>
      </c>
      <c r="C1795" t="s">
        <v>469</v>
      </c>
      <c r="D1795" s="1">
        <v>11225</v>
      </c>
    </row>
    <row r="1796" spans="1:4">
      <c r="A1796">
        <v>43364</v>
      </c>
      <c r="B1796" t="s">
        <v>188</v>
      </c>
      <c r="C1796" t="s">
        <v>1653</v>
      </c>
      <c r="D1796" s="1">
        <v>5539</v>
      </c>
    </row>
    <row r="1797" spans="1:4">
      <c r="A1797">
        <v>43367</v>
      </c>
      <c r="B1797" t="s">
        <v>188</v>
      </c>
      <c r="C1797" t="s">
        <v>1654</v>
      </c>
      <c r="D1797" s="1">
        <v>10582</v>
      </c>
    </row>
    <row r="1798" spans="1:4">
      <c r="A1798">
        <v>43368</v>
      </c>
      <c r="B1798" t="s">
        <v>188</v>
      </c>
      <c r="C1798" t="s">
        <v>1655</v>
      </c>
      <c r="D1798" s="1">
        <v>16415</v>
      </c>
    </row>
    <row r="1799" spans="1:4">
      <c r="A1799">
        <v>43369</v>
      </c>
      <c r="B1799" t="s">
        <v>188</v>
      </c>
      <c r="C1799" t="s">
        <v>1656</v>
      </c>
      <c r="D1799" s="1">
        <v>11044</v>
      </c>
    </row>
    <row r="1800" spans="1:4">
      <c r="A1800">
        <v>43403</v>
      </c>
      <c r="B1800" t="s">
        <v>188</v>
      </c>
      <c r="C1800" t="s">
        <v>1657</v>
      </c>
      <c r="D1800" s="1">
        <v>33268</v>
      </c>
    </row>
    <row r="1801" spans="1:4">
      <c r="A1801">
        <v>43404</v>
      </c>
      <c r="B1801" t="s">
        <v>188</v>
      </c>
      <c r="C1801" t="s">
        <v>1658</v>
      </c>
      <c r="D1801" s="1">
        <v>39040</v>
      </c>
    </row>
    <row r="1802" spans="1:4">
      <c r="A1802">
        <v>43423</v>
      </c>
      <c r="B1802" t="s">
        <v>188</v>
      </c>
      <c r="C1802" t="s">
        <v>1659</v>
      </c>
      <c r="D1802" s="1">
        <v>4325</v>
      </c>
    </row>
    <row r="1803" spans="1:4">
      <c r="A1803">
        <v>43424</v>
      </c>
      <c r="B1803" t="s">
        <v>188</v>
      </c>
      <c r="C1803" t="s">
        <v>519</v>
      </c>
      <c r="D1803" s="1">
        <v>7850</v>
      </c>
    </row>
    <row r="1804" spans="1:4">
      <c r="A1804">
        <v>43425</v>
      </c>
      <c r="B1804" t="s">
        <v>188</v>
      </c>
      <c r="C1804" t="s">
        <v>1660</v>
      </c>
      <c r="D1804" s="1">
        <v>1618</v>
      </c>
    </row>
    <row r="1805" spans="1:4">
      <c r="A1805">
        <v>43428</v>
      </c>
      <c r="B1805" t="s">
        <v>188</v>
      </c>
      <c r="C1805" t="s">
        <v>1008</v>
      </c>
      <c r="D1805" s="1">
        <v>6980</v>
      </c>
    </row>
    <row r="1806" spans="1:4">
      <c r="A1806">
        <v>43432</v>
      </c>
      <c r="B1806" t="s">
        <v>188</v>
      </c>
      <c r="C1806" t="s">
        <v>1661</v>
      </c>
      <c r="D1806" s="1">
        <v>7055</v>
      </c>
    </row>
    <row r="1807" spans="1:4">
      <c r="A1807">
        <v>43433</v>
      </c>
      <c r="B1807" t="s">
        <v>188</v>
      </c>
      <c r="C1807" t="s">
        <v>1662</v>
      </c>
      <c r="D1807" s="1">
        <v>11886</v>
      </c>
    </row>
    <row r="1808" spans="1:4">
      <c r="A1808">
        <v>43441</v>
      </c>
      <c r="B1808" t="s">
        <v>188</v>
      </c>
      <c r="C1808" t="s">
        <v>1663</v>
      </c>
      <c r="D1808" s="1">
        <v>17852</v>
      </c>
    </row>
    <row r="1809" spans="1:4">
      <c r="A1809">
        <v>43442</v>
      </c>
      <c r="B1809" t="s">
        <v>188</v>
      </c>
      <c r="C1809" t="s">
        <v>1664</v>
      </c>
      <c r="D1809" s="1">
        <v>9014</v>
      </c>
    </row>
    <row r="1810" spans="1:4">
      <c r="A1810">
        <v>43443</v>
      </c>
      <c r="B1810" t="s">
        <v>188</v>
      </c>
      <c r="C1810" t="s">
        <v>1665</v>
      </c>
      <c r="D1810" s="1">
        <v>33814</v>
      </c>
    </row>
    <row r="1811" spans="1:4">
      <c r="A1811">
        <v>43444</v>
      </c>
      <c r="B1811" t="s">
        <v>188</v>
      </c>
      <c r="C1811" t="s">
        <v>1666</v>
      </c>
      <c r="D1811" s="1">
        <v>11406</v>
      </c>
    </row>
    <row r="1812" spans="1:4">
      <c r="A1812">
        <v>43447</v>
      </c>
      <c r="B1812" t="s">
        <v>188</v>
      </c>
      <c r="C1812" t="s">
        <v>1667</v>
      </c>
      <c r="D1812" s="1">
        <v>16908</v>
      </c>
    </row>
    <row r="1813" spans="1:4">
      <c r="A1813">
        <v>43468</v>
      </c>
      <c r="B1813" t="s">
        <v>188</v>
      </c>
      <c r="C1813" t="s">
        <v>1668</v>
      </c>
      <c r="D1813" s="1">
        <v>12681</v>
      </c>
    </row>
    <row r="1814" spans="1:4">
      <c r="A1814">
        <v>43482</v>
      </c>
      <c r="B1814" t="s">
        <v>188</v>
      </c>
      <c r="C1814" t="s">
        <v>1669</v>
      </c>
      <c r="D1814" s="1">
        <v>19110</v>
      </c>
    </row>
    <row r="1815" spans="1:4">
      <c r="A1815">
        <v>43484</v>
      </c>
      <c r="B1815" t="s">
        <v>188</v>
      </c>
      <c r="C1815" t="s">
        <v>1670</v>
      </c>
      <c r="D1815" s="1">
        <v>5054</v>
      </c>
    </row>
    <row r="1816" spans="1:4">
      <c r="A1816">
        <v>43501</v>
      </c>
      <c r="B1816" t="s">
        <v>188</v>
      </c>
      <c r="C1816" t="s">
        <v>1671</v>
      </c>
      <c r="D1816" s="1">
        <v>11378</v>
      </c>
    </row>
    <row r="1817" spans="1:4">
      <c r="A1817">
        <v>43505</v>
      </c>
      <c r="B1817" t="s">
        <v>188</v>
      </c>
      <c r="C1817" t="s">
        <v>1672</v>
      </c>
      <c r="D1817" s="1">
        <v>10441</v>
      </c>
    </row>
    <row r="1818" spans="1:4">
      <c r="A1818">
        <v>43506</v>
      </c>
      <c r="B1818" t="s">
        <v>188</v>
      </c>
      <c r="C1818" t="s">
        <v>1673</v>
      </c>
      <c r="D1818" s="1">
        <v>4302</v>
      </c>
    </row>
    <row r="1819" spans="1:4">
      <c r="A1819">
        <v>43507</v>
      </c>
      <c r="B1819" t="s">
        <v>188</v>
      </c>
      <c r="C1819" t="s">
        <v>1674</v>
      </c>
      <c r="D1819" s="1">
        <v>2401</v>
      </c>
    </row>
    <row r="1820" spans="1:4">
      <c r="A1820">
        <v>43510</v>
      </c>
      <c r="B1820" t="s">
        <v>188</v>
      </c>
      <c r="C1820" t="s">
        <v>1675</v>
      </c>
      <c r="D1820" s="1">
        <v>4848</v>
      </c>
    </row>
    <row r="1821" spans="1:4">
      <c r="A1821">
        <v>43511</v>
      </c>
      <c r="B1821" t="s">
        <v>188</v>
      </c>
      <c r="C1821" t="s">
        <v>1676</v>
      </c>
      <c r="D1821" s="1">
        <v>1247</v>
      </c>
    </row>
    <row r="1822" spans="1:4">
      <c r="A1822">
        <v>43512</v>
      </c>
      <c r="B1822" t="s">
        <v>188</v>
      </c>
      <c r="C1822" t="s">
        <v>1677</v>
      </c>
      <c r="D1822" s="1">
        <v>3756</v>
      </c>
    </row>
    <row r="1823" spans="1:4">
      <c r="A1823">
        <v>43513</v>
      </c>
      <c r="B1823" t="s">
        <v>188</v>
      </c>
      <c r="C1823" t="s">
        <v>1678</v>
      </c>
      <c r="D1823" s="1">
        <v>4204</v>
      </c>
    </row>
    <row r="1824" spans="1:4">
      <c r="A1824">
        <v>43514</v>
      </c>
      <c r="B1824" t="s">
        <v>188</v>
      </c>
      <c r="C1824" t="s">
        <v>1679</v>
      </c>
      <c r="D1824" s="1">
        <v>16451</v>
      </c>
    </row>
    <row r="1825" spans="1:4">
      <c r="A1825">
        <v>43531</v>
      </c>
      <c r="B1825" t="s">
        <v>188</v>
      </c>
      <c r="C1825" t="s">
        <v>1680</v>
      </c>
      <c r="D1825" s="1">
        <v>7960</v>
      </c>
    </row>
    <row r="1826" spans="1:4">
      <c r="A1826">
        <v>44000</v>
      </c>
      <c r="B1826" t="s">
        <v>190</v>
      </c>
      <c r="C1826" t="s">
        <v>190</v>
      </c>
      <c r="D1826" s="1">
        <v>1188155</v>
      </c>
    </row>
    <row r="1827" spans="1:4">
      <c r="A1827">
        <v>44201</v>
      </c>
      <c r="B1827" t="s">
        <v>190</v>
      </c>
      <c r="C1827" t="s">
        <v>191</v>
      </c>
      <c r="D1827" s="1">
        <v>476053</v>
      </c>
    </row>
    <row r="1828" spans="1:4">
      <c r="A1828">
        <v>44202</v>
      </c>
      <c r="B1828" t="s">
        <v>190</v>
      </c>
      <c r="C1828" t="s">
        <v>1681</v>
      </c>
      <c r="D1828" s="1">
        <v>117955</v>
      </c>
    </row>
    <row r="1829" spans="1:4">
      <c r="A1829">
        <v>44203</v>
      </c>
      <c r="B1829" t="s">
        <v>190</v>
      </c>
      <c r="C1829" t="s">
        <v>1682</v>
      </c>
      <c r="D1829" s="1">
        <v>85051</v>
      </c>
    </row>
    <row r="1830" spans="1:4">
      <c r="A1830">
        <v>44204</v>
      </c>
      <c r="B1830" t="s">
        <v>190</v>
      </c>
      <c r="C1830" t="s">
        <v>1683</v>
      </c>
      <c r="D1830" s="1">
        <v>69969</v>
      </c>
    </row>
    <row r="1831" spans="1:4">
      <c r="A1831">
        <v>44205</v>
      </c>
      <c r="B1831" t="s">
        <v>190</v>
      </c>
      <c r="C1831" t="s">
        <v>1684</v>
      </c>
      <c r="D1831" s="1">
        <v>76931</v>
      </c>
    </row>
    <row r="1832" spans="1:4">
      <c r="A1832">
        <v>44206</v>
      </c>
      <c r="B1832" t="s">
        <v>190</v>
      </c>
      <c r="C1832" t="s">
        <v>1685</v>
      </c>
      <c r="D1832" s="1">
        <v>41351</v>
      </c>
    </row>
    <row r="1833" spans="1:4">
      <c r="A1833">
        <v>44207</v>
      </c>
      <c r="B1833" t="s">
        <v>190</v>
      </c>
      <c r="C1833" t="s">
        <v>1686</v>
      </c>
      <c r="D1833" s="1">
        <v>19667</v>
      </c>
    </row>
    <row r="1834" spans="1:4">
      <c r="A1834">
        <v>44208</v>
      </c>
      <c r="B1834" t="s">
        <v>190</v>
      </c>
      <c r="C1834" t="s">
        <v>1687</v>
      </c>
      <c r="D1834" s="1">
        <v>24071</v>
      </c>
    </row>
    <row r="1835" spans="1:4">
      <c r="A1835">
        <v>44209</v>
      </c>
      <c r="B1835" t="s">
        <v>190</v>
      </c>
      <c r="C1835" t="s">
        <v>1688</v>
      </c>
      <c r="D1835" s="1">
        <v>23387</v>
      </c>
    </row>
    <row r="1836" spans="1:4">
      <c r="A1836">
        <v>44210</v>
      </c>
      <c r="B1836" t="s">
        <v>190</v>
      </c>
      <c r="C1836" t="s">
        <v>1689</v>
      </c>
      <c r="D1836" s="1">
        <v>31074</v>
      </c>
    </row>
    <row r="1837" spans="1:4">
      <c r="A1837">
        <v>44211</v>
      </c>
      <c r="B1837" t="s">
        <v>190</v>
      </c>
      <c r="C1837" t="s">
        <v>1690</v>
      </c>
      <c r="D1837" s="1">
        <v>59083</v>
      </c>
    </row>
    <row r="1838" spans="1:4">
      <c r="A1838">
        <v>44212</v>
      </c>
      <c r="B1838" t="s">
        <v>190</v>
      </c>
      <c r="C1838" t="s">
        <v>100</v>
      </c>
      <c r="D1838" s="1">
        <v>39029</v>
      </c>
    </row>
    <row r="1839" spans="1:4">
      <c r="A1839">
        <v>44213</v>
      </c>
      <c r="B1839" t="s">
        <v>190</v>
      </c>
      <c r="C1839" t="s">
        <v>1691</v>
      </c>
      <c r="D1839" s="1">
        <v>35637</v>
      </c>
    </row>
    <row r="1840" spans="1:4">
      <c r="A1840">
        <v>44214</v>
      </c>
      <c r="B1840" t="s">
        <v>190</v>
      </c>
      <c r="C1840" t="s">
        <v>1692</v>
      </c>
      <c r="D1840" s="1">
        <v>30849</v>
      </c>
    </row>
    <row r="1841" spans="1:4">
      <c r="A1841">
        <v>44322</v>
      </c>
      <c r="B1841" t="s">
        <v>190</v>
      </c>
      <c r="C1841" t="s">
        <v>1693</v>
      </c>
      <c r="D1841" s="1">
        <v>2280</v>
      </c>
    </row>
    <row r="1842" spans="1:4">
      <c r="A1842">
        <v>44341</v>
      </c>
      <c r="B1842" t="s">
        <v>190</v>
      </c>
      <c r="C1842" t="s">
        <v>1694</v>
      </c>
      <c r="D1842" s="1">
        <v>28522</v>
      </c>
    </row>
    <row r="1843" spans="1:4">
      <c r="A1843">
        <v>44461</v>
      </c>
      <c r="B1843" t="s">
        <v>190</v>
      </c>
      <c r="C1843" t="s">
        <v>1695</v>
      </c>
      <c r="D1843" s="1">
        <v>10361</v>
      </c>
    </row>
    <row r="1844" spans="1:4">
      <c r="A1844">
        <v>44462</v>
      </c>
      <c r="B1844" t="s">
        <v>190</v>
      </c>
      <c r="C1844" t="s">
        <v>1696</v>
      </c>
      <c r="D1844" s="1">
        <v>16885</v>
      </c>
    </row>
    <row r="1845" spans="1:4">
      <c r="A1845">
        <v>45000</v>
      </c>
      <c r="B1845" t="s">
        <v>192</v>
      </c>
      <c r="C1845" t="s">
        <v>192</v>
      </c>
      <c r="D1845" s="1">
        <v>1138313</v>
      </c>
    </row>
    <row r="1846" spans="1:4">
      <c r="A1846">
        <v>45201</v>
      </c>
      <c r="B1846" t="s">
        <v>192</v>
      </c>
      <c r="C1846" t="s">
        <v>193</v>
      </c>
      <c r="D1846" s="1">
        <v>404447</v>
      </c>
    </row>
    <row r="1847" spans="1:4">
      <c r="A1847">
        <v>45202</v>
      </c>
      <c r="B1847" t="s">
        <v>192</v>
      </c>
      <c r="C1847" t="s">
        <v>1697</v>
      </c>
      <c r="D1847" s="1">
        <v>169723</v>
      </c>
    </row>
    <row r="1848" spans="1:4">
      <c r="A1848">
        <v>45203</v>
      </c>
      <c r="B1848" t="s">
        <v>192</v>
      </c>
      <c r="C1848" t="s">
        <v>1698</v>
      </c>
      <c r="D1848" s="1">
        <v>130560</v>
      </c>
    </row>
    <row r="1849" spans="1:4">
      <c r="A1849">
        <v>45204</v>
      </c>
      <c r="B1849" t="s">
        <v>192</v>
      </c>
      <c r="C1849" t="s">
        <v>1699</v>
      </c>
      <c r="D1849" s="1">
        <v>56963</v>
      </c>
    </row>
    <row r="1850" spans="1:4">
      <c r="A1850">
        <v>45205</v>
      </c>
      <c r="B1850" t="s">
        <v>192</v>
      </c>
      <c r="C1850" t="s">
        <v>1700</v>
      </c>
      <c r="D1850" s="1">
        <v>48169</v>
      </c>
    </row>
    <row r="1851" spans="1:4">
      <c r="A1851">
        <v>45206</v>
      </c>
      <c r="B1851" t="s">
        <v>192</v>
      </c>
      <c r="C1851" t="s">
        <v>1701</v>
      </c>
      <c r="D1851" s="1">
        <v>63497</v>
      </c>
    </row>
    <row r="1852" spans="1:4">
      <c r="A1852">
        <v>45207</v>
      </c>
      <c r="B1852" t="s">
        <v>192</v>
      </c>
      <c r="C1852" t="s">
        <v>1702</v>
      </c>
      <c r="D1852" s="1">
        <v>20295</v>
      </c>
    </row>
    <row r="1853" spans="1:4">
      <c r="A1853">
        <v>45208</v>
      </c>
      <c r="B1853" t="s">
        <v>192</v>
      </c>
      <c r="C1853" t="s">
        <v>1703</v>
      </c>
      <c r="D1853" s="1">
        <v>32458</v>
      </c>
    </row>
    <row r="1854" spans="1:4">
      <c r="A1854">
        <v>45209</v>
      </c>
      <c r="B1854" t="s">
        <v>192</v>
      </c>
      <c r="C1854" t="s">
        <v>1704</v>
      </c>
      <c r="D1854" s="1">
        <v>21207</v>
      </c>
    </row>
    <row r="1855" spans="1:4">
      <c r="A1855">
        <v>45341</v>
      </c>
      <c r="B1855" t="s">
        <v>192</v>
      </c>
      <c r="C1855" t="s">
        <v>1705</v>
      </c>
      <c r="D1855" s="1">
        <v>25791</v>
      </c>
    </row>
    <row r="1856" spans="1:4">
      <c r="A1856">
        <v>45361</v>
      </c>
      <c r="B1856" t="s">
        <v>192</v>
      </c>
      <c r="C1856" t="s">
        <v>1706</v>
      </c>
      <c r="D1856" s="1">
        <v>10209</v>
      </c>
    </row>
    <row r="1857" spans="1:4">
      <c r="A1857">
        <v>45382</v>
      </c>
      <c r="B1857" t="s">
        <v>192</v>
      </c>
      <c r="C1857" t="s">
        <v>1707</v>
      </c>
      <c r="D1857" s="1">
        <v>20624</v>
      </c>
    </row>
    <row r="1858" spans="1:4">
      <c r="A1858">
        <v>45383</v>
      </c>
      <c r="B1858" t="s">
        <v>192</v>
      </c>
      <c r="C1858" t="s">
        <v>1708</v>
      </c>
      <c r="D1858" s="1">
        <v>7639</v>
      </c>
    </row>
    <row r="1859" spans="1:4">
      <c r="A1859">
        <v>45401</v>
      </c>
      <c r="B1859" t="s">
        <v>192</v>
      </c>
      <c r="C1859" t="s">
        <v>1709</v>
      </c>
      <c r="D1859" s="1">
        <v>21358</v>
      </c>
    </row>
    <row r="1860" spans="1:4">
      <c r="A1860">
        <v>45402</v>
      </c>
      <c r="B1860" t="s">
        <v>192</v>
      </c>
      <c r="C1860" t="s">
        <v>1710</v>
      </c>
      <c r="D1860" s="1">
        <v>18397</v>
      </c>
    </row>
    <row r="1861" spans="1:4">
      <c r="A1861">
        <v>45403</v>
      </c>
      <c r="B1861" t="s">
        <v>192</v>
      </c>
      <c r="C1861" t="s">
        <v>1711</v>
      </c>
      <c r="D1861" s="1">
        <v>1250</v>
      </c>
    </row>
    <row r="1862" spans="1:4">
      <c r="A1862">
        <v>45404</v>
      </c>
      <c r="B1862" t="s">
        <v>192</v>
      </c>
      <c r="C1862" t="s">
        <v>1712</v>
      </c>
      <c r="D1862" s="1">
        <v>5395</v>
      </c>
    </row>
    <row r="1863" spans="1:4">
      <c r="A1863">
        <v>45405</v>
      </c>
      <c r="B1863" t="s">
        <v>192</v>
      </c>
      <c r="C1863" t="s">
        <v>1713</v>
      </c>
      <c r="D1863" s="1">
        <v>16815</v>
      </c>
    </row>
    <row r="1864" spans="1:4">
      <c r="A1864">
        <v>45406</v>
      </c>
      <c r="B1864" t="s">
        <v>192</v>
      </c>
      <c r="C1864" t="s">
        <v>1714</v>
      </c>
      <c r="D1864" s="1">
        <v>11114</v>
      </c>
    </row>
    <row r="1865" spans="1:4">
      <c r="A1865">
        <v>45421</v>
      </c>
      <c r="B1865" t="s">
        <v>192</v>
      </c>
      <c r="C1865" t="s">
        <v>1715</v>
      </c>
      <c r="D1865" s="1">
        <v>18916</v>
      </c>
    </row>
    <row r="1866" spans="1:4">
      <c r="A1866">
        <v>45429</v>
      </c>
      <c r="B1866" t="s">
        <v>192</v>
      </c>
      <c r="C1866" t="s">
        <v>1716</v>
      </c>
      <c r="D1866" s="1">
        <v>1923</v>
      </c>
    </row>
    <row r="1867" spans="1:4">
      <c r="A1867">
        <v>45430</v>
      </c>
      <c r="B1867" t="s">
        <v>192</v>
      </c>
      <c r="C1867" t="s">
        <v>1717</v>
      </c>
      <c r="D1867" s="1">
        <v>3131</v>
      </c>
    </row>
    <row r="1868" spans="1:4">
      <c r="A1868">
        <v>45431</v>
      </c>
      <c r="B1868" t="s">
        <v>192</v>
      </c>
      <c r="C1868" t="s">
        <v>488</v>
      </c>
      <c r="D1868" s="1">
        <v>6267</v>
      </c>
    </row>
    <row r="1869" spans="1:4">
      <c r="A1869">
        <v>45441</v>
      </c>
      <c r="B1869" t="s">
        <v>192</v>
      </c>
      <c r="C1869" t="s">
        <v>1718</v>
      </c>
      <c r="D1869" s="1">
        <v>13383</v>
      </c>
    </row>
    <row r="1870" spans="1:4">
      <c r="A1870">
        <v>45442</v>
      </c>
      <c r="B1870" t="s">
        <v>192</v>
      </c>
      <c r="C1870" t="s">
        <v>1719</v>
      </c>
      <c r="D1870" s="1">
        <v>4462</v>
      </c>
    </row>
    <row r="1871" spans="1:4">
      <c r="A1871">
        <v>45443</v>
      </c>
      <c r="B1871" t="s">
        <v>192</v>
      </c>
      <c r="C1871" t="s">
        <v>1720</v>
      </c>
      <c r="D1871" s="1">
        <v>4320</v>
      </c>
    </row>
    <row r="1872" spans="1:4">
      <c r="A1872">
        <v>46000</v>
      </c>
      <c r="B1872" t="s">
        <v>194</v>
      </c>
      <c r="C1872" t="s">
        <v>194</v>
      </c>
      <c r="D1872" s="1">
        <v>1696759</v>
      </c>
    </row>
    <row r="1873" spans="1:4">
      <c r="A1873">
        <v>46201</v>
      </c>
      <c r="B1873" t="s">
        <v>194</v>
      </c>
      <c r="C1873" t="s">
        <v>195</v>
      </c>
      <c r="D1873" s="1">
        <v>607169</v>
      </c>
    </row>
    <row r="1874" spans="1:4">
      <c r="A1874">
        <v>46203</v>
      </c>
      <c r="B1874" t="s">
        <v>194</v>
      </c>
      <c r="C1874" t="s">
        <v>1721</v>
      </c>
      <c r="D1874" s="1">
        <v>105261</v>
      </c>
    </row>
    <row r="1875" spans="1:4">
      <c r="A1875">
        <v>46204</v>
      </c>
      <c r="B1875" t="s">
        <v>194</v>
      </c>
      <c r="C1875" t="s">
        <v>1722</v>
      </c>
      <c r="D1875" s="1">
        <v>23016</v>
      </c>
    </row>
    <row r="1876" spans="1:4">
      <c r="A1876">
        <v>46206</v>
      </c>
      <c r="B1876" t="s">
        <v>194</v>
      </c>
      <c r="C1876" t="s">
        <v>1723</v>
      </c>
      <c r="D1876" s="1">
        <v>22531</v>
      </c>
    </row>
    <row r="1877" spans="1:4">
      <c r="A1877">
        <v>46208</v>
      </c>
      <c r="B1877" t="s">
        <v>194</v>
      </c>
      <c r="C1877" t="s">
        <v>1724</v>
      </c>
      <c r="D1877" s="1">
        <v>55461</v>
      </c>
    </row>
    <row r="1878" spans="1:4">
      <c r="A1878">
        <v>46210</v>
      </c>
      <c r="B1878" t="s">
        <v>194</v>
      </c>
      <c r="C1878" t="s">
        <v>1725</v>
      </c>
      <c r="D1878" s="1">
        <v>43691</v>
      </c>
    </row>
    <row r="1879" spans="1:4">
      <c r="A1879">
        <v>46213</v>
      </c>
      <c r="B1879" t="s">
        <v>194</v>
      </c>
      <c r="C1879" t="s">
        <v>1726</v>
      </c>
      <c r="D1879" s="1">
        <v>16600</v>
      </c>
    </row>
    <row r="1880" spans="1:4">
      <c r="A1880">
        <v>46214</v>
      </c>
      <c r="B1880" t="s">
        <v>194</v>
      </c>
      <c r="C1880" t="s">
        <v>1727</v>
      </c>
      <c r="D1880" s="1">
        <v>16582</v>
      </c>
    </row>
    <row r="1881" spans="1:4">
      <c r="A1881">
        <v>46215</v>
      </c>
      <c r="B1881" t="s">
        <v>194</v>
      </c>
      <c r="C1881" t="s">
        <v>1728</v>
      </c>
      <c r="D1881" s="1">
        <v>98803</v>
      </c>
    </row>
    <row r="1882" spans="1:4">
      <c r="A1882">
        <v>46216</v>
      </c>
      <c r="B1882" t="s">
        <v>194</v>
      </c>
      <c r="C1882" t="s">
        <v>101</v>
      </c>
      <c r="D1882" s="1">
        <v>50712</v>
      </c>
    </row>
    <row r="1883" spans="1:4">
      <c r="A1883">
        <v>46217</v>
      </c>
      <c r="B1883" t="s">
        <v>194</v>
      </c>
      <c r="C1883" t="s">
        <v>1729</v>
      </c>
      <c r="D1883" s="1">
        <v>39305</v>
      </c>
    </row>
    <row r="1884" spans="1:4">
      <c r="A1884">
        <v>46218</v>
      </c>
      <c r="B1884" t="s">
        <v>194</v>
      </c>
      <c r="C1884" t="s">
        <v>1730</v>
      </c>
      <c r="D1884" s="1">
        <v>127819</v>
      </c>
    </row>
    <row r="1885" spans="1:4">
      <c r="A1885">
        <v>46219</v>
      </c>
      <c r="B1885" t="s">
        <v>194</v>
      </c>
      <c r="C1885" t="s">
        <v>1731</v>
      </c>
      <c r="D1885" s="1">
        <v>30164</v>
      </c>
    </row>
    <row r="1886" spans="1:4">
      <c r="A1886">
        <v>46220</v>
      </c>
      <c r="B1886" t="s">
        <v>194</v>
      </c>
      <c r="C1886" t="s">
        <v>1732</v>
      </c>
      <c r="D1886" s="1">
        <v>37370</v>
      </c>
    </row>
    <row r="1887" spans="1:4">
      <c r="A1887">
        <v>46221</v>
      </c>
      <c r="B1887" t="s">
        <v>194</v>
      </c>
      <c r="C1887" t="s">
        <v>1733</v>
      </c>
      <c r="D1887" s="1">
        <v>33285</v>
      </c>
    </row>
    <row r="1888" spans="1:4">
      <c r="A1888">
        <v>46222</v>
      </c>
      <c r="B1888" t="s">
        <v>194</v>
      </c>
      <c r="C1888" t="s">
        <v>1734</v>
      </c>
      <c r="D1888" s="1">
        <v>45579</v>
      </c>
    </row>
    <row r="1889" spans="1:4">
      <c r="A1889">
        <v>46223</v>
      </c>
      <c r="B1889" t="s">
        <v>194</v>
      </c>
      <c r="C1889" t="s">
        <v>102</v>
      </c>
      <c r="D1889" s="1">
        <v>38305</v>
      </c>
    </row>
    <row r="1890" spans="1:4">
      <c r="A1890">
        <v>46224</v>
      </c>
      <c r="B1890" t="s">
        <v>194</v>
      </c>
      <c r="C1890" t="s">
        <v>103</v>
      </c>
      <c r="D1890" s="1">
        <v>28668</v>
      </c>
    </row>
    <row r="1891" spans="1:4">
      <c r="A1891">
        <v>46225</v>
      </c>
      <c r="B1891" t="s">
        <v>194</v>
      </c>
      <c r="C1891" t="s">
        <v>104</v>
      </c>
      <c r="D1891" s="1">
        <v>75820</v>
      </c>
    </row>
    <row r="1892" spans="1:4">
      <c r="A1892">
        <v>46303</v>
      </c>
      <c r="B1892" t="s">
        <v>194</v>
      </c>
      <c r="C1892" t="s">
        <v>1735</v>
      </c>
      <c r="D1892" s="1">
        <v>356</v>
      </c>
    </row>
    <row r="1893" spans="1:4">
      <c r="A1893">
        <v>46304</v>
      </c>
      <c r="B1893" t="s">
        <v>194</v>
      </c>
      <c r="C1893" t="s">
        <v>1736</v>
      </c>
      <c r="D1893" s="1">
        <v>636</v>
      </c>
    </row>
    <row r="1894" spans="1:4">
      <c r="A1894">
        <v>46392</v>
      </c>
      <c r="B1894" t="s">
        <v>194</v>
      </c>
      <c r="C1894" t="s">
        <v>105</v>
      </c>
      <c r="D1894" s="1">
        <v>23422</v>
      </c>
    </row>
    <row r="1895" spans="1:4">
      <c r="A1895">
        <v>46404</v>
      </c>
      <c r="B1895" t="s">
        <v>194</v>
      </c>
      <c r="C1895" t="s">
        <v>1737</v>
      </c>
      <c r="D1895" s="1">
        <v>11177</v>
      </c>
    </row>
    <row r="1896" spans="1:4">
      <c r="A1896">
        <v>46452</v>
      </c>
      <c r="B1896" t="s">
        <v>194</v>
      </c>
      <c r="C1896" t="s">
        <v>106</v>
      </c>
      <c r="D1896" s="1">
        <v>10469</v>
      </c>
    </row>
    <row r="1897" spans="1:4">
      <c r="A1897">
        <v>46468</v>
      </c>
      <c r="B1897" t="s">
        <v>194</v>
      </c>
      <c r="C1897" t="s">
        <v>1738</v>
      </c>
      <c r="D1897" s="1">
        <v>14215</v>
      </c>
    </row>
    <row r="1898" spans="1:4">
      <c r="A1898">
        <v>46482</v>
      </c>
      <c r="B1898" t="s">
        <v>194</v>
      </c>
      <c r="C1898" t="s">
        <v>1739</v>
      </c>
      <c r="D1898" s="1">
        <v>6956</v>
      </c>
    </row>
    <row r="1899" spans="1:4">
      <c r="A1899">
        <v>46490</v>
      </c>
      <c r="B1899" t="s">
        <v>194</v>
      </c>
      <c r="C1899" t="s">
        <v>107</v>
      </c>
      <c r="D1899" s="1">
        <v>8628</v>
      </c>
    </row>
    <row r="1900" spans="1:4">
      <c r="A1900">
        <v>46491</v>
      </c>
      <c r="B1900" t="s">
        <v>194</v>
      </c>
      <c r="C1900" t="s">
        <v>108</v>
      </c>
      <c r="D1900" s="1">
        <v>8745</v>
      </c>
    </row>
    <row r="1901" spans="1:4">
      <c r="A1901">
        <v>46492</v>
      </c>
      <c r="B1901" t="s">
        <v>194</v>
      </c>
      <c r="C1901" t="s">
        <v>1740</v>
      </c>
      <c r="D1901" s="1">
        <v>16735</v>
      </c>
    </row>
    <row r="1902" spans="1:4">
      <c r="A1902">
        <v>46501</v>
      </c>
      <c r="B1902" t="s">
        <v>194</v>
      </c>
      <c r="C1902" t="s">
        <v>1741</v>
      </c>
      <c r="D1902" s="1">
        <v>8560</v>
      </c>
    </row>
    <row r="1903" spans="1:4">
      <c r="A1903">
        <v>46502</v>
      </c>
      <c r="B1903" t="s">
        <v>194</v>
      </c>
      <c r="C1903" t="s">
        <v>1742</v>
      </c>
      <c r="D1903" s="1">
        <v>6036</v>
      </c>
    </row>
    <row r="1904" spans="1:4">
      <c r="A1904">
        <v>46505</v>
      </c>
      <c r="B1904" t="s">
        <v>194</v>
      </c>
      <c r="C1904" t="s">
        <v>109</v>
      </c>
      <c r="D1904" s="1">
        <v>13424</v>
      </c>
    </row>
    <row r="1905" spans="1:4">
      <c r="A1905">
        <v>46523</v>
      </c>
      <c r="B1905" t="s">
        <v>194</v>
      </c>
      <c r="C1905" t="s">
        <v>1743</v>
      </c>
      <c r="D1905" s="1">
        <v>1649</v>
      </c>
    </row>
    <row r="1906" spans="1:4">
      <c r="A1906">
        <v>46524</v>
      </c>
      <c r="B1906" t="s">
        <v>194</v>
      </c>
      <c r="C1906" t="s">
        <v>1744</v>
      </c>
      <c r="D1906" s="1">
        <v>1878</v>
      </c>
    </row>
    <row r="1907" spans="1:4">
      <c r="A1907">
        <v>46525</v>
      </c>
      <c r="B1907" t="s">
        <v>194</v>
      </c>
      <c r="C1907" t="s">
        <v>1745</v>
      </c>
      <c r="D1907" s="1">
        <v>9616</v>
      </c>
    </row>
    <row r="1908" spans="1:4">
      <c r="A1908">
        <v>46527</v>
      </c>
      <c r="B1908" t="s">
        <v>194</v>
      </c>
      <c r="C1908" t="s">
        <v>1746</v>
      </c>
      <c r="D1908" s="1">
        <v>6181</v>
      </c>
    </row>
    <row r="1909" spans="1:4">
      <c r="A1909">
        <v>46529</v>
      </c>
      <c r="B1909" t="s">
        <v>194</v>
      </c>
      <c r="C1909" t="s">
        <v>1747</v>
      </c>
      <c r="D1909" s="1">
        <v>7744</v>
      </c>
    </row>
    <row r="1910" spans="1:4">
      <c r="A1910">
        <v>46530</v>
      </c>
      <c r="B1910" t="s">
        <v>194</v>
      </c>
      <c r="C1910" t="s">
        <v>1748</v>
      </c>
      <c r="D1910" s="1">
        <v>11714</v>
      </c>
    </row>
    <row r="1911" spans="1:4">
      <c r="A1911">
        <v>46531</v>
      </c>
      <c r="B1911" t="s">
        <v>194</v>
      </c>
      <c r="C1911" t="s">
        <v>1749</v>
      </c>
      <c r="D1911" s="1">
        <v>6478</v>
      </c>
    </row>
    <row r="1912" spans="1:4">
      <c r="A1912">
        <v>46532</v>
      </c>
      <c r="B1912" t="s">
        <v>194</v>
      </c>
      <c r="C1912" t="s">
        <v>1750</v>
      </c>
      <c r="D1912" s="1">
        <v>7099</v>
      </c>
    </row>
    <row r="1913" spans="1:4">
      <c r="A1913">
        <v>46533</v>
      </c>
      <c r="B1913" t="s">
        <v>194</v>
      </c>
      <c r="C1913" t="s">
        <v>1751</v>
      </c>
      <c r="D1913" s="1">
        <v>6965</v>
      </c>
    </row>
    <row r="1914" spans="1:4">
      <c r="A1914">
        <v>46534</v>
      </c>
      <c r="B1914" t="s">
        <v>194</v>
      </c>
      <c r="C1914" t="s">
        <v>1752</v>
      </c>
      <c r="D1914" s="1">
        <v>6464</v>
      </c>
    </row>
    <row r="1915" spans="1:4">
      <c r="A1915">
        <v>46535</v>
      </c>
      <c r="B1915" t="s">
        <v>194</v>
      </c>
      <c r="C1915" t="s">
        <v>1753</v>
      </c>
      <c r="D1915" s="1">
        <v>5471</v>
      </c>
    </row>
    <row r="1916" spans="1:4">
      <c r="A1916">
        <v>47000</v>
      </c>
      <c r="B1916" t="s">
        <v>196</v>
      </c>
      <c r="C1916" t="s">
        <v>196</v>
      </c>
      <c r="D1916" s="1">
        <v>1438472</v>
      </c>
    </row>
    <row r="1917" spans="1:4">
      <c r="A1917">
        <v>47201</v>
      </c>
      <c r="B1917" t="s">
        <v>196</v>
      </c>
      <c r="C1917" t="s">
        <v>197</v>
      </c>
      <c r="D1917" s="1">
        <v>320012</v>
      </c>
    </row>
    <row r="1918" spans="1:4">
      <c r="A1918">
        <v>47205</v>
      </c>
      <c r="B1918" t="s">
        <v>196</v>
      </c>
      <c r="C1918" t="s">
        <v>1754</v>
      </c>
      <c r="D1918" s="1">
        <v>94991</v>
      </c>
    </row>
    <row r="1919" spans="1:4">
      <c r="A1919">
        <v>47207</v>
      </c>
      <c r="B1919" t="s">
        <v>196</v>
      </c>
      <c r="C1919" t="s">
        <v>1755</v>
      </c>
      <c r="D1919" s="1">
        <v>48559</v>
      </c>
    </row>
    <row r="1920" spans="1:4">
      <c r="A1920">
        <v>47208</v>
      </c>
      <c r="B1920" t="s">
        <v>196</v>
      </c>
      <c r="C1920" t="s">
        <v>1756</v>
      </c>
      <c r="D1920" s="1">
        <v>113453</v>
      </c>
    </row>
    <row r="1921" spans="1:4">
      <c r="A1921">
        <v>47209</v>
      </c>
      <c r="B1921" t="s">
        <v>196</v>
      </c>
      <c r="C1921" t="s">
        <v>1757</v>
      </c>
      <c r="D1921" s="1">
        <v>61550</v>
      </c>
    </row>
    <row r="1922" spans="1:4">
      <c r="A1922">
        <v>47210</v>
      </c>
      <c r="B1922" t="s">
        <v>196</v>
      </c>
      <c r="C1922" t="s">
        <v>1758</v>
      </c>
      <c r="D1922" s="1">
        <v>59668</v>
      </c>
    </row>
    <row r="1923" spans="1:4">
      <c r="A1923">
        <v>47211</v>
      </c>
      <c r="B1923" t="s">
        <v>196</v>
      </c>
      <c r="C1923" t="s">
        <v>1759</v>
      </c>
      <c r="D1923" s="1">
        <v>137706</v>
      </c>
    </row>
    <row r="1924" spans="1:4">
      <c r="A1924">
        <v>47212</v>
      </c>
      <c r="B1924" t="s">
        <v>196</v>
      </c>
      <c r="C1924" t="s">
        <v>1760</v>
      </c>
      <c r="D1924" s="1">
        <v>60609</v>
      </c>
    </row>
    <row r="1925" spans="1:4">
      <c r="A1925">
        <v>47213</v>
      </c>
      <c r="B1925" t="s">
        <v>196</v>
      </c>
      <c r="C1925" t="s">
        <v>110</v>
      </c>
      <c r="D1925" s="1">
        <v>120372</v>
      </c>
    </row>
    <row r="1926" spans="1:4">
      <c r="A1926">
        <v>47214</v>
      </c>
      <c r="B1926" t="s">
        <v>196</v>
      </c>
      <c r="C1926" t="s">
        <v>1761</v>
      </c>
      <c r="D1926" s="1">
        <v>54802</v>
      </c>
    </row>
    <row r="1927" spans="1:4">
      <c r="A1927">
        <v>47215</v>
      </c>
      <c r="B1927" t="s">
        <v>196</v>
      </c>
      <c r="C1927" t="s">
        <v>1762</v>
      </c>
      <c r="D1927" s="1">
        <v>41687</v>
      </c>
    </row>
    <row r="1928" spans="1:4">
      <c r="A1928">
        <v>47301</v>
      </c>
      <c r="B1928" t="s">
        <v>196</v>
      </c>
      <c r="C1928" t="s">
        <v>1763</v>
      </c>
      <c r="D1928" s="1">
        <v>5111</v>
      </c>
    </row>
    <row r="1929" spans="1:4">
      <c r="A1929">
        <v>47302</v>
      </c>
      <c r="B1929" t="s">
        <v>196</v>
      </c>
      <c r="C1929" t="s">
        <v>1764</v>
      </c>
      <c r="D1929" s="1">
        <v>3294</v>
      </c>
    </row>
    <row r="1930" spans="1:4">
      <c r="A1930">
        <v>47303</v>
      </c>
      <c r="B1930" t="s">
        <v>196</v>
      </c>
      <c r="C1930" t="s">
        <v>1765</v>
      </c>
      <c r="D1930" s="1">
        <v>1897</v>
      </c>
    </row>
    <row r="1931" spans="1:4">
      <c r="A1931">
        <v>47306</v>
      </c>
      <c r="B1931" t="s">
        <v>196</v>
      </c>
      <c r="C1931" t="s">
        <v>1766</v>
      </c>
      <c r="D1931" s="1">
        <v>9555</v>
      </c>
    </row>
    <row r="1932" spans="1:4">
      <c r="A1932">
        <v>47308</v>
      </c>
      <c r="B1932" t="s">
        <v>196</v>
      </c>
      <c r="C1932" t="s">
        <v>1767</v>
      </c>
      <c r="D1932" s="1">
        <v>13685</v>
      </c>
    </row>
    <row r="1933" spans="1:4">
      <c r="A1933">
        <v>47311</v>
      </c>
      <c r="B1933" t="s">
        <v>196</v>
      </c>
      <c r="C1933" t="s">
        <v>1768</v>
      </c>
      <c r="D1933" s="1">
        <v>10428</v>
      </c>
    </row>
    <row r="1934" spans="1:4">
      <c r="A1934">
        <v>47313</v>
      </c>
      <c r="B1934" t="s">
        <v>196</v>
      </c>
      <c r="C1934" t="s">
        <v>1769</v>
      </c>
      <c r="D1934" s="1">
        <v>5838</v>
      </c>
    </row>
    <row r="1935" spans="1:4">
      <c r="A1935">
        <v>47314</v>
      </c>
      <c r="B1935" t="s">
        <v>196</v>
      </c>
      <c r="C1935" t="s">
        <v>1770</v>
      </c>
      <c r="D1935" s="1">
        <v>11333</v>
      </c>
    </row>
    <row r="1936" spans="1:4">
      <c r="A1936">
        <v>47315</v>
      </c>
      <c r="B1936" t="s">
        <v>196</v>
      </c>
      <c r="C1936" t="s">
        <v>1771</v>
      </c>
      <c r="D1936" s="1">
        <v>4730</v>
      </c>
    </row>
    <row r="1937" spans="1:4">
      <c r="A1937">
        <v>47324</v>
      </c>
      <c r="B1937" t="s">
        <v>196</v>
      </c>
      <c r="C1937" t="s">
        <v>1772</v>
      </c>
      <c r="D1937" s="1">
        <v>40682</v>
      </c>
    </row>
    <row r="1938" spans="1:4">
      <c r="A1938">
        <v>47325</v>
      </c>
      <c r="B1938" t="s">
        <v>196</v>
      </c>
      <c r="C1938" t="s">
        <v>1773</v>
      </c>
      <c r="D1938" s="1">
        <v>13790</v>
      </c>
    </row>
    <row r="1939" spans="1:4">
      <c r="A1939">
        <v>47326</v>
      </c>
      <c r="B1939" t="s">
        <v>196</v>
      </c>
      <c r="C1939" t="s">
        <v>1774</v>
      </c>
      <c r="D1939" s="1">
        <v>28080</v>
      </c>
    </row>
    <row r="1940" spans="1:4">
      <c r="A1940">
        <v>47327</v>
      </c>
      <c r="B1940" t="s">
        <v>196</v>
      </c>
      <c r="C1940" t="s">
        <v>1775</v>
      </c>
      <c r="D1940" s="1">
        <v>16352</v>
      </c>
    </row>
    <row r="1941" spans="1:4">
      <c r="A1941">
        <v>47328</v>
      </c>
      <c r="B1941" t="s">
        <v>196</v>
      </c>
      <c r="C1941" t="s">
        <v>1776</v>
      </c>
      <c r="D1941" s="1">
        <v>18792</v>
      </c>
    </row>
    <row r="1942" spans="1:4">
      <c r="A1942">
        <v>47329</v>
      </c>
      <c r="B1942" t="s">
        <v>196</v>
      </c>
      <c r="C1942" t="s">
        <v>1777</v>
      </c>
      <c r="D1942" s="1">
        <v>34950</v>
      </c>
    </row>
    <row r="1943" spans="1:4">
      <c r="A1943">
        <v>47348</v>
      </c>
      <c r="B1943" t="s">
        <v>196</v>
      </c>
      <c r="C1943" t="s">
        <v>1778</v>
      </c>
      <c r="D1943" s="1">
        <v>18454</v>
      </c>
    </row>
    <row r="1944" spans="1:4">
      <c r="A1944">
        <v>47350</v>
      </c>
      <c r="B1944" t="s">
        <v>196</v>
      </c>
      <c r="C1944" t="s">
        <v>1779</v>
      </c>
      <c r="D1944" s="1">
        <v>36514</v>
      </c>
    </row>
    <row r="1945" spans="1:4">
      <c r="A1945">
        <v>47353</v>
      </c>
      <c r="B1945" t="s">
        <v>196</v>
      </c>
      <c r="C1945" t="s">
        <v>1780</v>
      </c>
      <c r="D1945" s="1">
        <v>700</v>
      </c>
    </row>
    <row r="1946" spans="1:4">
      <c r="A1946">
        <v>47354</v>
      </c>
      <c r="B1946" t="s">
        <v>196</v>
      </c>
      <c r="C1946" t="s">
        <v>1781</v>
      </c>
      <c r="D1946" s="1">
        <v>895</v>
      </c>
    </row>
    <row r="1947" spans="1:4">
      <c r="A1947">
        <v>47355</v>
      </c>
      <c r="B1947" t="s">
        <v>196</v>
      </c>
      <c r="C1947" t="s">
        <v>1782</v>
      </c>
      <c r="D1947" s="1">
        <v>739</v>
      </c>
    </row>
    <row r="1948" spans="1:4">
      <c r="A1948">
        <v>47356</v>
      </c>
      <c r="B1948" t="s">
        <v>196</v>
      </c>
      <c r="C1948" t="s">
        <v>1783</v>
      </c>
      <c r="D1948" s="1">
        <v>402</v>
      </c>
    </row>
    <row r="1949" spans="1:4">
      <c r="A1949">
        <v>47357</v>
      </c>
      <c r="B1949" t="s">
        <v>196</v>
      </c>
      <c r="C1949" t="s">
        <v>1784</v>
      </c>
      <c r="D1949" s="1">
        <v>1277</v>
      </c>
    </row>
    <row r="1950" spans="1:4">
      <c r="A1950">
        <v>47358</v>
      </c>
      <c r="B1950" t="s">
        <v>196</v>
      </c>
      <c r="C1950" t="s">
        <v>1785</v>
      </c>
      <c r="D1950" s="1">
        <v>553</v>
      </c>
    </row>
    <row r="1951" spans="1:4">
      <c r="A1951">
        <v>47359</v>
      </c>
      <c r="B1951" t="s">
        <v>196</v>
      </c>
      <c r="C1951" t="s">
        <v>1786</v>
      </c>
      <c r="D1951" s="1">
        <v>1311</v>
      </c>
    </row>
    <row r="1952" spans="1:4">
      <c r="A1952">
        <v>47360</v>
      </c>
      <c r="B1952" t="s">
        <v>196</v>
      </c>
      <c r="C1952" t="s">
        <v>1787</v>
      </c>
      <c r="D1952" s="1">
        <v>1541</v>
      </c>
    </row>
    <row r="1953" spans="1:4">
      <c r="A1953">
        <v>47361</v>
      </c>
      <c r="B1953" t="s">
        <v>196</v>
      </c>
      <c r="C1953" t="s">
        <v>1788</v>
      </c>
      <c r="D1953" s="1">
        <v>8370</v>
      </c>
    </row>
    <row r="1954" spans="1:4">
      <c r="A1954">
        <v>47362</v>
      </c>
      <c r="B1954" t="s">
        <v>196</v>
      </c>
      <c r="C1954" t="s">
        <v>1789</v>
      </c>
      <c r="D1954" s="1">
        <v>28933</v>
      </c>
    </row>
    <row r="1955" spans="1:4">
      <c r="A1955">
        <v>47375</v>
      </c>
      <c r="B1955" t="s">
        <v>196</v>
      </c>
      <c r="C1955" t="s">
        <v>1790</v>
      </c>
      <c r="D1955" s="1">
        <v>1253</v>
      </c>
    </row>
    <row r="1956" spans="1:4">
      <c r="A1956">
        <v>47381</v>
      </c>
      <c r="B1956" t="s">
        <v>196</v>
      </c>
      <c r="C1956" t="s">
        <v>1791</v>
      </c>
      <c r="D1956" s="1">
        <v>4061</v>
      </c>
    </row>
    <row r="1957" spans="1:4">
      <c r="A1957">
        <v>47382</v>
      </c>
      <c r="B1957" t="s">
        <v>196</v>
      </c>
      <c r="C1957" t="s">
        <v>1792</v>
      </c>
      <c r="D1957" s="1">
        <v>1543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住民人口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BeaTomo</dc:creator>
  <cp:lastModifiedBy>中村良平</cp:lastModifiedBy>
  <dcterms:created xsi:type="dcterms:W3CDTF">2016-04-09T06:05:27Z</dcterms:created>
  <dcterms:modified xsi:type="dcterms:W3CDTF">2018-06-05T00:59:45Z</dcterms:modified>
</cp:coreProperties>
</file>